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nordh\Documents\Vidar\Boer\Avl_semin\"/>
    </mc:Choice>
  </mc:AlternateContent>
  <xr:revisionPtr revIDLastSave="0" documentId="13_ncr:1_{3FF6F617-9EBF-405A-9C51-7D27557EE724}" xr6:coauthVersionLast="47" xr6:coauthVersionMax="47" xr10:uidLastSave="{00000000-0000-0000-0000-000000000000}"/>
  <bookViews>
    <workbookView xWindow="-110" yWindow="-110" windowWidth="19420" windowHeight="10420" tabRatio="713" firstSheet="1" activeTab="4" xr2:uid="{00000000-000D-0000-FFFF-FFFF00000000}"/>
  </bookViews>
  <sheets>
    <sheet name="Skjema" sheetId="2" r:id="rId1"/>
    <sheet name="Input" sheetId="11" r:id="rId2"/>
    <sheet name="Oversikt kje" sheetId="14" r:id="rId3"/>
    <sheet name="O_Noen viktige datoer" sheetId="13" r:id="rId4"/>
    <sheet name="O_Vår- og høstvekter" sheetId="12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2" l="1"/>
  <c r="C10" i="12"/>
  <c r="D10" i="12"/>
  <c r="E10" i="12"/>
  <c r="B11" i="12"/>
  <c r="C11" i="12"/>
  <c r="D11" i="12"/>
  <c r="E11" i="12"/>
  <c r="B12" i="12"/>
  <c r="C12" i="12"/>
  <c r="D12" i="12"/>
  <c r="E12" i="12"/>
  <c r="B13" i="12"/>
  <c r="C13" i="12"/>
  <c r="D13" i="12"/>
  <c r="E13" i="12"/>
  <c r="B14" i="12"/>
  <c r="C14" i="12"/>
  <c r="D14" i="12"/>
  <c r="E14" i="12"/>
  <c r="B15" i="12"/>
  <c r="C15" i="12"/>
  <c r="D15" i="12"/>
  <c r="E15" i="12"/>
  <c r="B16" i="12"/>
  <c r="C16" i="12"/>
  <c r="D16" i="12"/>
  <c r="E16" i="12"/>
  <c r="B17" i="12"/>
  <c r="C17" i="12"/>
  <c r="D17" i="12"/>
  <c r="E17" i="12"/>
  <c r="B18" i="12"/>
  <c r="C18" i="12"/>
  <c r="D18" i="12"/>
  <c r="E18" i="12"/>
  <c r="B19" i="12"/>
  <c r="C19" i="12"/>
  <c r="D19" i="12"/>
  <c r="E19" i="12"/>
  <c r="B20" i="12"/>
  <c r="C20" i="12"/>
  <c r="D20" i="12"/>
  <c r="E20" i="12"/>
  <c r="B21" i="12"/>
  <c r="C21" i="12"/>
  <c r="D21" i="12"/>
  <c r="E21" i="12"/>
  <c r="B22" i="12"/>
  <c r="C22" i="12"/>
  <c r="D22" i="12"/>
  <c r="E22" i="12"/>
  <c r="B23" i="12"/>
  <c r="C23" i="12"/>
  <c r="D23" i="12"/>
  <c r="E23" i="12"/>
  <c r="B24" i="12"/>
  <c r="C24" i="12"/>
  <c r="D24" i="12"/>
  <c r="E24" i="12"/>
  <c r="B25" i="12"/>
  <c r="C25" i="12"/>
  <c r="D25" i="12"/>
  <c r="E25" i="12"/>
  <c r="B26" i="12"/>
  <c r="C26" i="12"/>
  <c r="D26" i="12"/>
  <c r="E26" i="12"/>
  <c r="B27" i="12"/>
  <c r="C27" i="12"/>
  <c r="D27" i="12"/>
  <c r="E27" i="12"/>
  <c r="B28" i="12"/>
  <c r="C28" i="12"/>
  <c r="D28" i="12"/>
  <c r="E28" i="12"/>
  <c r="B29" i="12"/>
  <c r="C29" i="12"/>
  <c r="D29" i="12"/>
  <c r="E29" i="12"/>
  <c r="B30" i="12"/>
  <c r="C30" i="12"/>
  <c r="D30" i="12"/>
  <c r="E30" i="12"/>
  <c r="B31" i="12"/>
  <c r="C31" i="12"/>
  <c r="D31" i="12"/>
  <c r="E31" i="12"/>
  <c r="B32" i="12"/>
  <c r="C32" i="12"/>
  <c r="D32" i="12"/>
  <c r="E32" i="12"/>
  <c r="B33" i="12"/>
  <c r="C33" i="12"/>
  <c r="D33" i="12"/>
  <c r="E33" i="12"/>
  <c r="B34" i="12"/>
  <c r="C34" i="12"/>
  <c r="D34" i="12"/>
  <c r="E34" i="12"/>
  <c r="B35" i="12"/>
  <c r="C35" i="12"/>
  <c r="D35" i="12"/>
  <c r="E35" i="12"/>
  <c r="B36" i="12"/>
  <c r="C36" i="12"/>
  <c r="D36" i="12"/>
  <c r="E36" i="12"/>
  <c r="B37" i="12"/>
  <c r="C37" i="12"/>
  <c r="D37" i="12"/>
  <c r="E37" i="12"/>
  <c r="B38" i="12"/>
  <c r="C38" i="12"/>
  <c r="D38" i="12"/>
  <c r="E38" i="12"/>
  <c r="B39" i="12"/>
  <c r="C39" i="12"/>
  <c r="D39" i="12"/>
  <c r="E39" i="12"/>
  <c r="B40" i="12"/>
  <c r="C40" i="12"/>
  <c r="D40" i="12"/>
  <c r="E40" i="12"/>
  <c r="B41" i="12"/>
  <c r="C41" i="12"/>
  <c r="D41" i="12"/>
  <c r="E41" i="12"/>
  <c r="B42" i="12"/>
  <c r="C42" i="12"/>
  <c r="D42" i="12"/>
  <c r="E42" i="12"/>
  <c r="B43" i="12"/>
  <c r="C43" i="12"/>
  <c r="D43" i="12"/>
  <c r="E43" i="12"/>
  <c r="B44" i="12"/>
  <c r="C44" i="12"/>
  <c r="D44" i="12"/>
  <c r="E44" i="12"/>
  <c r="B45" i="12"/>
  <c r="C45" i="12"/>
  <c r="D45" i="12"/>
  <c r="E45" i="12"/>
  <c r="B46" i="12"/>
  <c r="C46" i="12"/>
  <c r="D46" i="12"/>
  <c r="E46" i="12"/>
  <c r="B47" i="12"/>
  <c r="C47" i="12"/>
  <c r="D47" i="12"/>
  <c r="E47" i="12"/>
  <c r="B48" i="12"/>
  <c r="C48" i="12"/>
  <c r="D48" i="12"/>
  <c r="E48" i="12"/>
  <c r="B49" i="12"/>
  <c r="C49" i="12"/>
  <c r="D49" i="12"/>
  <c r="E49" i="12"/>
  <c r="B50" i="12"/>
  <c r="C50" i="12"/>
  <c r="D50" i="12"/>
  <c r="E50" i="12"/>
  <c r="B51" i="12"/>
  <c r="C51" i="12"/>
  <c r="D51" i="12"/>
  <c r="E51" i="12"/>
  <c r="B52" i="12"/>
  <c r="C52" i="12"/>
  <c r="D52" i="12"/>
  <c r="E52" i="12"/>
  <c r="B53" i="12"/>
  <c r="C53" i="12"/>
  <c r="D53" i="12"/>
  <c r="E53" i="12"/>
  <c r="B54" i="12"/>
  <c r="C54" i="12"/>
  <c r="D54" i="12"/>
  <c r="E54" i="12"/>
  <c r="B55" i="12"/>
  <c r="C55" i="12"/>
  <c r="D55" i="12"/>
  <c r="E55" i="12"/>
  <c r="B56" i="12"/>
  <c r="C56" i="12"/>
  <c r="D56" i="12"/>
  <c r="E56" i="12"/>
  <c r="B57" i="12"/>
  <c r="C57" i="12"/>
  <c r="D57" i="12"/>
  <c r="E57" i="12"/>
  <c r="B58" i="12"/>
  <c r="C58" i="12"/>
  <c r="D58" i="12"/>
  <c r="E58" i="12"/>
  <c r="B59" i="12"/>
  <c r="C59" i="12"/>
  <c r="D59" i="12"/>
  <c r="E59" i="12"/>
  <c r="B60" i="12"/>
  <c r="C60" i="12"/>
  <c r="D60" i="12"/>
  <c r="E60" i="12"/>
  <c r="B61" i="12"/>
  <c r="C61" i="12"/>
  <c r="D61" i="12"/>
  <c r="E61" i="12"/>
  <c r="B62" i="12"/>
  <c r="C62" i="12"/>
  <c r="D62" i="12"/>
  <c r="E62" i="12"/>
  <c r="B63" i="12"/>
  <c r="C63" i="12"/>
  <c r="D63" i="12"/>
  <c r="E63" i="12"/>
  <c r="B64" i="12"/>
  <c r="C64" i="12"/>
  <c r="D64" i="12"/>
  <c r="E64" i="12"/>
  <c r="B65" i="12"/>
  <c r="C65" i="12"/>
  <c r="D65" i="12"/>
  <c r="E65" i="12"/>
  <c r="B66" i="12"/>
  <c r="C66" i="12"/>
  <c r="D66" i="12"/>
  <c r="E66" i="12"/>
  <c r="B67" i="12"/>
  <c r="C67" i="12"/>
  <c r="D67" i="12"/>
  <c r="E67" i="12"/>
  <c r="B68" i="12"/>
  <c r="C68" i="12"/>
  <c r="D68" i="12"/>
  <c r="E68" i="12"/>
  <c r="B69" i="12"/>
  <c r="C69" i="12"/>
  <c r="D69" i="12"/>
  <c r="E69" i="12"/>
  <c r="B70" i="12"/>
  <c r="C70" i="12"/>
  <c r="D70" i="12"/>
  <c r="E70" i="12"/>
  <c r="B71" i="12"/>
  <c r="C71" i="12"/>
  <c r="D71" i="12"/>
  <c r="E71" i="12"/>
  <c r="B72" i="12"/>
  <c r="C72" i="12"/>
  <c r="D72" i="12"/>
  <c r="E72" i="12"/>
  <c r="B73" i="12"/>
  <c r="C73" i="12"/>
  <c r="D73" i="12"/>
  <c r="E73" i="12"/>
  <c r="B74" i="12"/>
  <c r="C74" i="12"/>
  <c r="D74" i="12"/>
  <c r="E74" i="12"/>
  <c r="B75" i="12"/>
  <c r="C75" i="12"/>
  <c r="D75" i="12"/>
  <c r="E75" i="12"/>
  <c r="B76" i="12"/>
  <c r="C76" i="12"/>
  <c r="D76" i="12"/>
  <c r="E76" i="12"/>
  <c r="B77" i="12"/>
  <c r="C77" i="12"/>
  <c r="D77" i="12"/>
  <c r="E77" i="12"/>
  <c r="B78" i="12"/>
  <c r="C78" i="12"/>
  <c r="D78" i="12"/>
  <c r="E78" i="12"/>
  <c r="B79" i="12"/>
  <c r="C79" i="12"/>
  <c r="D79" i="12"/>
  <c r="E79" i="12"/>
  <c r="B80" i="12"/>
  <c r="C80" i="12"/>
  <c r="D80" i="12"/>
  <c r="E80" i="12"/>
  <c r="B81" i="12"/>
  <c r="C81" i="12"/>
  <c r="D81" i="12"/>
  <c r="E81" i="12"/>
  <c r="B82" i="12"/>
  <c r="C82" i="12"/>
  <c r="D82" i="12"/>
  <c r="E82" i="12"/>
  <c r="B83" i="12"/>
  <c r="C83" i="12"/>
  <c r="D83" i="12"/>
  <c r="E83" i="12"/>
  <c r="B84" i="12"/>
  <c r="C84" i="12"/>
  <c r="D84" i="12"/>
  <c r="E84" i="12"/>
  <c r="B85" i="12"/>
  <c r="C85" i="12"/>
  <c r="D85" i="12"/>
  <c r="E85" i="12"/>
  <c r="B86" i="12"/>
  <c r="C86" i="12"/>
  <c r="D86" i="12"/>
  <c r="E86" i="12"/>
  <c r="B87" i="12"/>
  <c r="C87" i="12"/>
  <c r="D87" i="12"/>
  <c r="E87" i="12"/>
  <c r="B88" i="12"/>
  <c r="C88" i="12"/>
  <c r="D88" i="12"/>
  <c r="E88" i="12"/>
  <c r="B89" i="12"/>
  <c r="C89" i="12"/>
  <c r="D89" i="12"/>
  <c r="E89" i="12"/>
  <c r="B90" i="12"/>
  <c r="C90" i="12"/>
  <c r="D90" i="12"/>
  <c r="E90" i="12"/>
  <c r="B91" i="12"/>
  <c r="C91" i="12"/>
  <c r="D91" i="12"/>
  <c r="E91" i="12"/>
  <c r="B92" i="12"/>
  <c r="C92" i="12"/>
  <c r="D92" i="12"/>
  <c r="E92" i="12"/>
  <c r="B93" i="12"/>
  <c r="C93" i="12"/>
  <c r="D93" i="12"/>
  <c r="E93" i="12"/>
  <c r="B94" i="12"/>
  <c r="C94" i="12"/>
  <c r="D94" i="12"/>
  <c r="E94" i="12"/>
  <c r="B95" i="12"/>
  <c r="C95" i="12"/>
  <c r="D95" i="12"/>
  <c r="E95" i="12"/>
  <c r="B96" i="12"/>
  <c r="C96" i="12"/>
  <c r="D96" i="12"/>
  <c r="E96" i="12"/>
  <c r="B97" i="12"/>
  <c r="C97" i="12"/>
  <c r="D97" i="12"/>
  <c r="E97" i="12"/>
  <c r="B98" i="12"/>
  <c r="C98" i="12"/>
  <c r="D98" i="12"/>
  <c r="E98" i="12"/>
  <c r="B99" i="12"/>
  <c r="C99" i="12"/>
  <c r="D99" i="12"/>
  <c r="E99" i="12"/>
  <c r="E9" i="12"/>
  <c r="D9" i="12"/>
  <c r="C9" i="12"/>
  <c r="B9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" i="12"/>
  <c r="A11" i="12"/>
  <c r="A12" i="12"/>
  <c r="A13" i="12"/>
  <c r="A14" i="12"/>
  <c r="A15" i="12"/>
  <c r="A9" i="12"/>
  <c r="C35" i="11" l="1"/>
  <c r="D9" i="13" s="1"/>
  <c r="C12" i="13"/>
  <c r="C10" i="13"/>
  <c r="C8" i="13"/>
  <c r="C7" i="13"/>
  <c r="D5" i="12"/>
  <c r="C14" i="13" s="1"/>
  <c r="B5" i="12"/>
  <c r="C13" i="13" s="1"/>
  <c r="C9" i="13" l="1"/>
  <c r="C5" i="12"/>
  <c r="D13" i="13" s="1"/>
  <c r="E5" i="12"/>
  <c r="D14" i="13" s="1"/>
</calcChain>
</file>

<file path=xl/sharedStrings.xml><?xml version="1.0" encoding="utf-8"?>
<sst xmlns="http://schemas.openxmlformats.org/spreadsheetml/2006/main" count="86" uniqueCount="60">
  <si>
    <t>Kjeing</t>
  </si>
  <si>
    <t>Dato</t>
  </si>
  <si>
    <t>Geit</t>
  </si>
  <si>
    <t xml:space="preserve">Bukk   </t>
  </si>
  <si>
    <t xml:space="preserve">Kje  </t>
  </si>
  <si>
    <t>Fødsels</t>
  </si>
  <si>
    <t>Vekt</t>
  </si>
  <si>
    <t xml:space="preserve">Vekt </t>
  </si>
  <si>
    <t>nr</t>
  </si>
  <si>
    <t>dato/kl</t>
  </si>
  <si>
    <t>ørenr</t>
  </si>
  <si>
    <t>Kjønn</t>
  </si>
  <si>
    <t>Farge/kjennetegn</t>
  </si>
  <si>
    <t>Spener</t>
  </si>
  <si>
    <t>Merknader</t>
  </si>
  <si>
    <t>vekt</t>
  </si>
  <si>
    <t>2 mnd</t>
  </si>
  <si>
    <t>4 mnd</t>
  </si>
  <si>
    <t>7 mnd</t>
  </si>
  <si>
    <t>År:</t>
  </si>
  <si>
    <t>Vårvekt</t>
  </si>
  <si>
    <t>Høstvekt</t>
  </si>
  <si>
    <t>Dager til vårveiing:</t>
  </si>
  <si>
    <t>Dager til høstveiing:</t>
  </si>
  <si>
    <t>Fra</t>
  </si>
  <si>
    <t>Til</t>
  </si>
  <si>
    <t>Antatt første kjeeing:</t>
  </si>
  <si>
    <t>Antatt siste kjeeing:</t>
  </si>
  <si>
    <t>Vår- og høstvekter</t>
  </si>
  <si>
    <t>Fradato</t>
  </si>
  <si>
    <t>Tildato</t>
  </si>
  <si>
    <t>Mineralfor - dager før kjeeing:</t>
  </si>
  <si>
    <t>Bolus - dager før kjeeing:</t>
  </si>
  <si>
    <t>Kraftfor - dager før kjeeing:</t>
  </si>
  <si>
    <t>Vaksine - dager før kjeeing:</t>
  </si>
  <si>
    <t>Melkeprøver etter kjeeing</t>
  </si>
  <si>
    <t>Noe viktige datoer basert på forventet kjeeingsperiode</t>
  </si>
  <si>
    <t>Tilleggsforing med kraftfor</t>
  </si>
  <si>
    <t>Vitamin E, selen og Biotin</t>
  </si>
  <si>
    <t>Vaksinering</t>
  </si>
  <si>
    <t>Bolus</t>
  </si>
  <si>
    <t>Vårvekter:</t>
  </si>
  <si>
    <t>Høstvekter:</t>
  </si>
  <si>
    <t>Melkeprøver:</t>
  </si>
  <si>
    <t>Før kjeeing</t>
  </si>
  <si>
    <t>Etter kjeeing</t>
  </si>
  <si>
    <t>Ca to måneder før kjeeing</t>
  </si>
  <si>
    <t>To til seks uker før kjeeing. Best resultat tre til fire uker før.</t>
  </si>
  <si>
    <t>Ca 30 dager før kjeeing</t>
  </si>
  <si>
    <t>Tidligst to uker etter kjeeing - beregnet etter siste kjeeing</t>
  </si>
  <si>
    <t>Basert på gjennomsnitlig kjeeingsdato</t>
  </si>
  <si>
    <t>Median:</t>
  </si>
  <si>
    <t>Mor</t>
  </si>
  <si>
    <t>FarØremrk</t>
  </si>
  <si>
    <t>FødtDato</t>
  </si>
  <si>
    <t>Øremrk</t>
  </si>
  <si>
    <t>Fødtvekt</t>
  </si>
  <si>
    <t>Bukk</t>
  </si>
  <si>
    <t>Egendefinert rapport i ammegeitkontrollen</t>
  </si>
  <si>
    <t>Rapporten limes inn i området nedenfor (vær nøyaktig eller fungerer ikke regnearket)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</si>
</sst>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.0_ ;_ * \-#,##0.0_ ;_ * &quot;-&quot;??_ ;_ @_ "/>
    <numFmt numFmtId="169" formatCode="dd/mm/yy;@"/>
  </numFmts>
  <fonts count="11" x14ac:knownFonts="1">
    <font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10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ashDotDot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/>
      <right style="double">
        <color indexed="8"/>
      </right>
      <top style="hair">
        <color indexed="8"/>
      </top>
      <bottom style="double">
        <color indexed="8"/>
      </bottom>
      <diagonal/>
    </border>
  </borders>
  <cellStyleXfs count="86">
    <xf numFmtId="0" fontId="0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right" wrapText="1"/>
    </xf>
    <xf numFmtId="14" fontId="0" fillId="0" borderId="3" xfId="0" applyNumberFormat="1" applyBorder="1" applyAlignment="1">
      <alignment wrapText="1"/>
    </xf>
    <xf numFmtId="0" fontId="0" fillId="0" borderId="3" xfId="0" applyBorder="1" applyAlignment="1">
      <alignment horizontal="center" wrapText="1"/>
    </xf>
    <xf numFmtId="165" fontId="0" fillId="0" borderId="3" xfId="1" applyNumberFormat="1" applyFont="1" applyBorder="1" applyAlignment="1">
      <alignment wrapText="1"/>
    </xf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4" xfId="0" applyFont="1" applyFill="1" applyBorder="1"/>
    <xf numFmtId="0" fontId="0" fillId="2" borderId="9" xfId="0" quotePrefix="1" applyFont="1" applyFill="1" applyBorder="1" applyAlignment="1">
      <alignment horizontal="right" wrapText="1"/>
    </xf>
    <xf numFmtId="0" fontId="0" fillId="2" borderId="12" xfId="0" quotePrefix="1" applyFont="1" applyFill="1" applyBorder="1" applyAlignment="1">
      <alignment horizontal="right" wrapText="1"/>
    </xf>
    <xf numFmtId="0" fontId="0" fillId="2" borderId="15" xfId="0" quotePrefix="1" applyFont="1" applyFill="1" applyBorder="1" applyAlignment="1">
      <alignment horizontal="right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3" borderId="0" xfId="0" applyFill="1"/>
    <xf numFmtId="14" fontId="0" fillId="3" borderId="0" xfId="0" applyNumberFormat="1" applyFill="1"/>
    <xf numFmtId="0" fontId="3" fillId="3" borderId="8" xfId="0" applyFont="1" applyFill="1" applyBorder="1" applyAlignment="1">
      <alignment horizontal="center"/>
    </xf>
    <xf numFmtId="169" fontId="0" fillId="2" borderId="10" xfId="0" applyNumberFormat="1" applyFont="1" applyFill="1" applyBorder="1"/>
    <xf numFmtId="169" fontId="0" fillId="2" borderId="13" xfId="0" applyNumberFormat="1" applyFont="1" applyFill="1" applyBorder="1"/>
    <xf numFmtId="169" fontId="0" fillId="2" borderId="11" xfId="0" applyNumberFormat="1" applyFont="1" applyFill="1" applyBorder="1"/>
    <xf numFmtId="169" fontId="0" fillId="2" borderId="14" xfId="0" applyNumberFormat="1" applyFont="1" applyFill="1" applyBorder="1"/>
    <xf numFmtId="0" fontId="0" fillId="2" borderId="0" xfId="0" applyFont="1" applyFill="1" applyBorder="1"/>
    <xf numFmtId="0" fontId="0" fillId="2" borderId="0" xfId="0" applyFill="1" applyBorder="1"/>
    <xf numFmtId="0" fontId="9" fillId="3" borderId="0" xfId="0" applyFont="1" applyFill="1"/>
    <xf numFmtId="0" fontId="3" fillId="3" borderId="0" xfId="0" applyFont="1" applyFill="1" applyAlignment="1">
      <alignment horizontal="center"/>
    </xf>
    <xf numFmtId="169" fontId="0" fillId="2" borderId="0" xfId="0" applyNumberFormat="1" applyFill="1"/>
    <xf numFmtId="169" fontId="0" fillId="3" borderId="0" xfId="0" applyNumberFormat="1" applyFill="1"/>
    <xf numFmtId="0" fontId="10" fillId="2" borderId="0" xfId="0" applyFont="1" applyFill="1"/>
    <xf numFmtId="14" fontId="10" fillId="2" borderId="0" xfId="0" applyNumberFormat="1" applyFont="1" applyFill="1"/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4" borderId="0" xfId="84" applyNumberFormat="1" applyFont="1" applyFill="1" applyBorder="1" applyAlignment="1"/>
    <xf numFmtId="0" fontId="4" fillId="4" borderId="0" xfId="84" applyNumberFormat="1" applyFont="1" applyFill="1" applyBorder="1" applyAlignment="1"/>
    <xf numFmtId="169" fontId="4" fillId="4" borderId="0" xfId="84" applyNumberFormat="1" applyFont="1" applyFill="1" applyBorder="1" applyAlignment="1"/>
    <xf numFmtId="0" fontId="4" fillId="4" borderId="0" xfId="0" applyFont="1" applyFill="1"/>
    <xf numFmtId="0" fontId="0" fillId="2" borderId="18" xfId="0" applyFill="1" applyBorder="1"/>
    <xf numFmtId="0" fontId="0" fillId="2" borderId="19" xfId="0" applyFill="1" applyBorder="1"/>
  </cellXfs>
  <cellStyles count="86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Benyttet hyperkobling" xfId="11" builtinId="9" hidden="1"/>
    <cellStyle name="Benyttet hyperkobling" xfId="13" builtinId="9" hidden="1"/>
    <cellStyle name="Benyttet hyperkobling" xfId="15" builtinId="9" hidden="1"/>
    <cellStyle name="Benyttet hyperkobling" xfId="17" builtinId="9" hidden="1"/>
    <cellStyle name="Benyttet hyperkobling" xfId="19" builtinId="9" hidden="1"/>
    <cellStyle name="Benyttet hyperkobling" xfId="21" builtinId="9" hidden="1"/>
    <cellStyle name="Benyttet hyperkobling" xfId="23" builtinId="9" hidden="1"/>
    <cellStyle name="Benyttet hyperkobling" xfId="25" builtinId="9" hidden="1"/>
    <cellStyle name="Benyttet hyperkobling" xfId="27" builtinId="9" hidden="1"/>
    <cellStyle name="Benyttet hyperkobling" xfId="29" builtinId="9" hidden="1"/>
    <cellStyle name="Benyttet hyperkobling" xfId="31" builtinId="9" hidden="1"/>
    <cellStyle name="Benyttet hyperkobling" xfId="33" builtinId="9" hidden="1"/>
    <cellStyle name="Benyttet hyperkobling" xfId="35" builtinId="9" hidden="1"/>
    <cellStyle name="Benyttet hyperkobling" xfId="37" builtinId="9" hidden="1"/>
    <cellStyle name="Benyttet hyperkobling" xfId="39" builtinId="9" hidden="1"/>
    <cellStyle name="Benyttet hyperkobling" xfId="41" builtinId="9" hidden="1"/>
    <cellStyle name="Benyttet hyperkobling" xfId="43" builtinId="9" hidden="1"/>
    <cellStyle name="Benyttet hyperkobling" xfId="45" builtinId="9" hidden="1"/>
    <cellStyle name="Benyttet hyperkobling" xfId="47" builtinId="9" hidden="1"/>
    <cellStyle name="Benyttet hyperkobling" xfId="49" builtinId="9" hidden="1"/>
    <cellStyle name="Benyttet hyperkobling" xfId="51" builtinId="9" hidden="1"/>
    <cellStyle name="Benyttet hyperkobling" xfId="53" builtinId="9" hidden="1"/>
    <cellStyle name="Benyttet hyperkobling" xfId="55" builtinId="9" hidden="1"/>
    <cellStyle name="Benyttet hyperkobling" xfId="57" builtinId="9" hidden="1"/>
    <cellStyle name="Benyttet hyperkobling" xfId="59" builtinId="9" hidden="1"/>
    <cellStyle name="Benyttet hyperkobling" xfId="61" builtinId="9" hidden="1"/>
    <cellStyle name="Benyttet hyperkobling" xfId="63" builtinId="9" hidden="1"/>
    <cellStyle name="Benyttet hyperkobling" xfId="65" builtinId="9" hidden="1"/>
    <cellStyle name="Benyttet hyperkobling" xfId="67" builtinId="9" hidden="1"/>
    <cellStyle name="Benyttet hyperkobling" xfId="69" builtinId="9" hidden="1"/>
    <cellStyle name="Benyttet hyperkobling" xfId="71" builtinId="9" hidden="1"/>
    <cellStyle name="Benyttet hyperkobling" xfId="73" builtinId="9" hidden="1"/>
    <cellStyle name="Benyttet hyperkobling" xfId="75" builtinId="9" hidden="1"/>
    <cellStyle name="Benyttet hyperkobling" xfId="77" builtinId="9" hidden="1"/>
    <cellStyle name="Benyttet hyperkobling" xfId="79" builtinId="9" hidden="1"/>
    <cellStyle name="Benyttet hyperkobling" xfId="81" builtinId="9" hidden="1"/>
    <cellStyle name="Benyttet hyperkobling" xfId="83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Hyperkobling" xfId="10" builtinId="8" hidden="1"/>
    <cellStyle name="Hyperkobling" xfId="12" builtinId="8" hidden="1"/>
    <cellStyle name="Hyperkobling" xfId="14" builtinId="8" hidden="1"/>
    <cellStyle name="Hyperkobling" xfId="16" builtinId="8" hidden="1"/>
    <cellStyle name="Hyperkobling" xfId="18" builtinId="8" hidden="1"/>
    <cellStyle name="Hyperkobling" xfId="20" builtinId="8" hidden="1"/>
    <cellStyle name="Hyperkobling" xfId="22" builtinId="8" hidden="1"/>
    <cellStyle name="Hyperkobling" xfId="24" builtinId="8" hidden="1"/>
    <cellStyle name="Hyperkobling" xfId="26" builtinId="8" hidden="1"/>
    <cellStyle name="Hyperkobling" xfId="28" builtinId="8" hidden="1"/>
    <cellStyle name="Hyperkobling" xfId="30" builtinId="8" hidden="1"/>
    <cellStyle name="Hyperkobling" xfId="32" builtinId="8" hidden="1"/>
    <cellStyle name="Hyperkobling" xfId="34" builtinId="8" hidden="1"/>
    <cellStyle name="Hyperkobling" xfId="36" builtinId="8" hidden="1"/>
    <cellStyle name="Hyperkobling" xfId="38" builtinId="8" hidden="1"/>
    <cellStyle name="Hyperkobling" xfId="40" builtinId="8" hidden="1"/>
    <cellStyle name="Hyperkobling" xfId="42" builtinId="8" hidden="1"/>
    <cellStyle name="Hyperkobling" xfId="44" builtinId="8" hidden="1"/>
    <cellStyle name="Hyperkobling" xfId="46" builtinId="8" hidden="1"/>
    <cellStyle name="Hyperkobling" xfId="48" builtinId="8" hidden="1"/>
    <cellStyle name="Hyperkobling" xfId="50" builtinId="8" hidden="1"/>
    <cellStyle name="Hyperkobling" xfId="52" builtinId="8" hidden="1"/>
    <cellStyle name="Hyperkobling" xfId="54" builtinId="8" hidden="1"/>
    <cellStyle name="Hyperkobling" xfId="56" builtinId="8" hidden="1"/>
    <cellStyle name="Hyperkobling" xfId="58" builtinId="8" hidden="1"/>
    <cellStyle name="Hyperkobling" xfId="60" builtinId="8" hidden="1"/>
    <cellStyle name="Hyperkobling" xfId="62" builtinId="8" hidden="1"/>
    <cellStyle name="Hyperkobling" xfId="64" builtinId="8" hidden="1"/>
    <cellStyle name="Hyperkobling" xfId="66" builtinId="8" hidden="1"/>
    <cellStyle name="Hyperkobling" xfId="68" builtinId="8" hidden="1"/>
    <cellStyle name="Hyperkobling" xfId="70" builtinId="8" hidden="1"/>
    <cellStyle name="Hyperkobling" xfId="72" builtinId="8" hidden="1"/>
    <cellStyle name="Hyperkobling" xfId="74" builtinId="8" hidden="1"/>
    <cellStyle name="Hyperkobling" xfId="76" builtinId="8" hidden="1"/>
    <cellStyle name="Hyperkobling" xfId="78" builtinId="8" hidden="1"/>
    <cellStyle name="Hyperkobling" xfId="80" builtinId="8" hidden="1"/>
    <cellStyle name="Hyperkobling" xfId="82" builtinId="8" hidden="1"/>
    <cellStyle name="Komma" xfId="1" builtinId="3"/>
    <cellStyle name="Normal" xfId="0" builtinId="0"/>
    <cellStyle name="Normal 2" xfId="84" xr:uid="{5303D5B2-DC7E-4BBF-98D6-C67C9F9388B7}"/>
    <cellStyle name="Normal 3" xfId="85" xr:uid="{E4B56138-494A-49B3-B3AC-C12ABF209DC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zoomScale="114" zoomScaleNormal="114" zoomScalePageLayoutView="114" workbookViewId="0"/>
  </sheetViews>
  <sheetFormatPr baseColWidth="10" defaultColWidth="11.453125" defaultRowHeight="25.5" customHeight="1" x14ac:dyDescent="0.25"/>
  <sheetData>
    <row r="1" spans="1:12" ht="25.5" customHeight="1" x14ac:dyDescent="0.5">
      <c r="A1" s="1"/>
      <c r="B1" s="1"/>
      <c r="C1" s="2" t="s">
        <v>0</v>
      </c>
      <c r="D1" s="2"/>
      <c r="E1" s="2" t="s">
        <v>19</v>
      </c>
      <c r="F1" s="2"/>
      <c r="G1" s="1"/>
      <c r="H1" s="1"/>
      <c r="I1" s="1"/>
      <c r="J1" s="4" t="s">
        <v>1</v>
      </c>
      <c r="K1" s="4" t="s">
        <v>1</v>
      </c>
      <c r="L1" s="4" t="s">
        <v>1</v>
      </c>
    </row>
    <row r="2" spans="1:12" ht="25.5" customHeight="1" x14ac:dyDescent="0.5">
      <c r="A2" s="1"/>
      <c r="B2" s="1"/>
      <c r="C2" s="2"/>
      <c r="D2" s="2"/>
      <c r="E2" s="2"/>
      <c r="F2" s="2"/>
      <c r="G2" s="1"/>
      <c r="H2" s="1"/>
      <c r="I2" s="1"/>
      <c r="J2" s="3"/>
      <c r="K2" s="3"/>
      <c r="L2" s="3"/>
    </row>
    <row r="3" spans="1:12" ht="25.5" customHeight="1" x14ac:dyDescent="0.3">
      <c r="A3" s="5" t="s">
        <v>2</v>
      </c>
      <c r="B3" s="5" t="s">
        <v>3</v>
      </c>
      <c r="C3" s="5" t="s">
        <v>0</v>
      </c>
      <c r="D3" s="5" t="s">
        <v>4</v>
      </c>
      <c r="E3" s="7"/>
      <c r="F3" s="7"/>
      <c r="G3" s="7"/>
      <c r="H3" s="5"/>
      <c r="I3" s="5" t="s">
        <v>5</v>
      </c>
      <c r="J3" s="5" t="s">
        <v>6</v>
      </c>
      <c r="K3" s="5" t="s">
        <v>6</v>
      </c>
      <c r="L3" s="5" t="s">
        <v>7</v>
      </c>
    </row>
    <row r="4" spans="1:12" ht="25.5" customHeight="1" x14ac:dyDescent="0.3">
      <c r="A4" s="6" t="s">
        <v>8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</row>
    <row r="5" spans="1:12" ht="25.5" customHeight="1" x14ac:dyDescent="0.25">
      <c r="A5" s="9"/>
      <c r="B5" s="8"/>
      <c r="C5" s="10"/>
      <c r="D5" s="8"/>
      <c r="E5" s="11"/>
      <c r="F5" s="8"/>
      <c r="G5" s="8"/>
      <c r="H5" s="8"/>
      <c r="I5" s="12"/>
      <c r="J5" s="12"/>
      <c r="K5" s="12"/>
      <c r="L5" s="12"/>
    </row>
    <row r="6" spans="1:12" ht="25.5" customHeight="1" x14ac:dyDescent="0.25">
      <c r="A6" s="9"/>
      <c r="B6" s="8"/>
      <c r="C6" s="10"/>
      <c r="D6" s="8"/>
      <c r="E6" s="11"/>
      <c r="F6" s="8"/>
      <c r="G6" s="8"/>
      <c r="H6" s="8"/>
      <c r="I6" s="12"/>
      <c r="J6" s="12"/>
      <c r="K6" s="12"/>
      <c r="L6" s="12"/>
    </row>
    <row r="7" spans="1:12" ht="25.5" customHeight="1" x14ac:dyDescent="0.25">
      <c r="A7" s="9"/>
      <c r="B7" s="8"/>
      <c r="C7" s="10"/>
      <c r="D7" s="8"/>
      <c r="E7" s="11"/>
      <c r="F7" s="8"/>
      <c r="G7" s="8"/>
      <c r="H7" s="8"/>
      <c r="I7" s="12"/>
      <c r="J7" s="12"/>
      <c r="K7" s="12"/>
      <c r="L7" s="12"/>
    </row>
    <row r="8" spans="1:12" ht="25.5" customHeight="1" x14ac:dyDescent="0.25">
      <c r="A8" s="9"/>
      <c r="B8" s="8"/>
      <c r="C8" s="10"/>
      <c r="D8" s="8"/>
      <c r="E8" s="11"/>
      <c r="F8" s="8"/>
      <c r="G8" s="8"/>
      <c r="H8" s="8"/>
      <c r="I8" s="12"/>
      <c r="J8" s="12"/>
      <c r="K8" s="12"/>
      <c r="L8" s="12"/>
    </row>
    <row r="9" spans="1:12" ht="25.5" customHeight="1" x14ac:dyDescent="0.25">
      <c r="A9" s="9"/>
      <c r="B9" s="8"/>
      <c r="C9" s="10"/>
      <c r="D9" s="8"/>
      <c r="E9" s="11"/>
      <c r="F9" s="8"/>
      <c r="G9" s="8"/>
      <c r="H9" s="8"/>
      <c r="I9" s="12"/>
      <c r="J9" s="12"/>
      <c r="K9" s="12"/>
      <c r="L9" s="12"/>
    </row>
    <row r="10" spans="1:12" ht="25.5" customHeight="1" x14ac:dyDescent="0.25">
      <c r="A10" s="9"/>
      <c r="B10" s="8"/>
      <c r="C10" s="10"/>
      <c r="D10" s="8"/>
      <c r="E10" s="11"/>
      <c r="F10" s="8"/>
      <c r="G10" s="8"/>
      <c r="H10" s="8"/>
      <c r="I10" s="12"/>
      <c r="J10" s="12"/>
      <c r="K10" s="12"/>
      <c r="L10" s="12"/>
    </row>
    <row r="11" spans="1:12" ht="25.5" customHeight="1" x14ac:dyDescent="0.25">
      <c r="A11" s="9"/>
      <c r="B11" s="8"/>
      <c r="C11" s="10"/>
      <c r="D11" s="8"/>
      <c r="E11" s="11"/>
      <c r="F11" s="8"/>
      <c r="G11" s="8"/>
      <c r="H11" s="8"/>
      <c r="I11" s="12"/>
      <c r="J11" s="12"/>
      <c r="K11" s="12"/>
      <c r="L11" s="12"/>
    </row>
    <row r="12" spans="1:12" ht="25.5" customHeight="1" x14ac:dyDescent="0.25">
      <c r="A12" s="9"/>
      <c r="B12" s="8"/>
      <c r="C12" s="10"/>
      <c r="D12" s="8"/>
      <c r="E12" s="11"/>
      <c r="F12" s="8"/>
      <c r="G12" s="8"/>
      <c r="H12" s="8"/>
      <c r="I12" s="12"/>
      <c r="J12" s="12"/>
      <c r="K12" s="12"/>
      <c r="L12" s="12"/>
    </row>
    <row r="13" spans="1:12" ht="25.5" customHeight="1" x14ac:dyDescent="0.25">
      <c r="A13" s="9"/>
      <c r="B13" s="8"/>
      <c r="C13" s="10"/>
      <c r="D13" s="8"/>
      <c r="E13" s="11"/>
      <c r="F13" s="8"/>
      <c r="G13" s="8"/>
      <c r="H13" s="8"/>
      <c r="I13" s="12"/>
      <c r="J13" s="12"/>
      <c r="K13" s="12"/>
      <c r="L13" s="12"/>
    </row>
    <row r="14" spans="1:12" ht="25.5" customHeight="1" x14ac:dyDescent="0.25">
      <c r="A14" s="9"/>
      <c r="B14" s="8"/>
      <c r="C14" s="10"/>
      <c r="D14" s="8"/>
      <c r="E14" s="11"/>
      <c r="F14" s="8"/>
      <c r="G14" s="8"/>
      <c r="H14" s="8"/>
      <c r="I14" s="12"/>
      <c r="J14" s="12"/>
      <c r="K14" s="12"/>
      <c r="L14" s="12"/>
    </row>
    <row r="15" spans="1:12" ht="25.5" customHeight="1" x14ac:dyDescent="0.25">
      <c r="A15" s="9"/>
      <c r="B15" s="8"/>
      <c r="C15" s="10"/>
      <c r="D15" s="8"/>
      <c r="E15" s="11"/>
      <c r="F15" s="8"/>
      <c r="G15" s="8"/>
      <c r="H15" s="8"/>
      <c r="I15" s="12"/>
      <c r="J15" s="12"/>
      <c r="K15" s="12"/>
      <c r="L15" s="12"/>
    </row>
    <row r="16" spans="1:12" ht="25.5" customHeight="1" x14ac:dyDescent="0.25">
      <c r="A16" s="9"/>
      <c r="B16" s="8"/>
      <c r="C16" s="10"/>
      <c r="D16" s="8"/>
      <c r="E16" s="11"/>
      <c r="F16" s="8"/>
      <c r="G16" s="8"/>
      <c r="H16" s="8"/>
      <c r="I16" s="12"/>
      <c r="J16" s="12"/>
      <c r="K16" s="12"/>
      <c r="L16" s="12"/>
    </row>
    <row r="17" spans="1:12" ht="25.5" customHeight="1" x14ac:dyDescent="0.25">
      <c r="A17" s="9"/>
      <c r="B17" s="8"/>
      <c r="C17" s="10"/>
      <c r="D17" s="8"/>
      <c r="E17" s="11"/>
      <c r="F17" s="8"/>
      <c r="G17" s="8"/>
      <c r="H17" s="8"/>
      <c r="I17" s="12"/>
      <c r="J17" s="12"/>
      <c r="K17" s="12"/>
      <c r="L17" s="12"/>
    </row>
    <row r="18" spans="1:12" ht="25.5" customHeight="1" x14ac:dyDescent="0.25">
      <c r="A18" s="9"/>
      <c r="B18" s="8"/>
      <c r="C18" s="10"/>
      <c r="D18" s="8"/>
      <c r="E18" s="11"/>
      <c r="F18" s="8"/>
      <c r="G18" s="8"/>
      <c r="H18" s="8"/>
      <c r="I18" s="12"/>
      <c r="J18" s="12"/>
      <c r="K18" s="12"/>
      <c r="L18" s="12"/>
    </row>
    <row r="19" spans="1:12" ht="25.5" customHeight="1" x14ac:dyDescent="0.25">
      <c r="A19" s="9"/>
      <c r="B19" s="8"/>
      <c r="C19" s="10"/>
      <c r="D19" s="8"/>
      <c r="E19" s="11"/>
      <c r="F19" s="8"/>
      <c r="G19" s="8"/>
      <c r="H19" s="8"/>
      <c r="I19" s="12"/>
      <c r="J19" s="12"/>
      <c r="K19" s="12"/>
      <c r="L19" s="12"/>
    </row>
    <row r="20" spans="1:12" ht="25.5" customHeight="1" x14ac:dyDescent="0.25">
      <c r="A20" s="8"/>
      <c r="B20" s="8"/>
      <c r="C20" s="8"/>
      <c r="D20" s="8"/>
      <c r="E20" s="8"/>
      <c r="F20" s="8"/>
      <c r="G20" s="8"/>
      <c r="H20" s="8"/>
      <c r="I20" s="12"/>
      <c r="J20" s="12"/>
      <c r="K20" s="12"/>
      <c r="L20" s="12"/>
    </row>
    <row r="21" spans="1:12" ht="25.5" customHeight="1" x14ac:dyDescent="0.25">
      <c r="A21" s="8"/>
      <c r="B21" s="8"/>
      <c r="C21" s="8"/>
      <c r="D21" s="8"/>
      <c r="E21" s="8"/>
      <c r="F21" s="8"/>
      <c r="G21" s="8"/>
      <c r="H21" s="8"/>
      <c r="I21" s="12"/>
      <c r="J21" s="12"/>
      <c r="K21" s="12"/>
      <c r="L21" s="12"/>
    </row>
  </sheetData>
  <sheetProtection selectLockedCells="1" selectUnlockedCells="1"/>
  <pageMargins left="0.31527777777777777" right="0.31527777777777777" top="0.26527777777777778" bottom="0" header="0" footer="0.51180555555555551"/>
  <pageSetup paperSize="9" firstPageNumber="0" orientation="landscape" horizontalDpi="300" verticalDpi="300"/>
  <headerFooter alignWithMargins="0">
    <oddHeader>&amp;C&amp;"Times New Roman,Normal"&amp;12&amp;A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D85D-AD86-46AF-AE33-81AE821E4149}">
  <dimension ref="B3:D35"/>
  <sheetViews>
    <sheetView workbookViewId="0">
      <selection activeCell="C4" sqref="C4:D5"/>
    </sheetView>
  </sheetViews>
  <sheetFormatPr baseColWidth="10" defaultRowHeight="12.5" x14ac:dyDescent="0.25"/>
  <cols>
    <col min="1" max="1" width="10.90625" style="16"/>
    <col min="2" max="2" width="24.7265625" style="16" bestFit="1" customWidth="1"/>
    <col min="3" max="16384" width="10.90625" style="16"/>
  </cols>
  <sheetData>
    <row r="3" spans="2:4" ht="13" x14ac:dyDescent="0.3">
      <c r="C3" s="25" t="s">
        <v>24</v>
      </c>
      <c r="D3" s="25" t="s">
        <v>25</v>
      </c>
    </row>
    <row r="4" spans="2:4" x14ac:dyDescent="0.25">
      <c r="B4" s="16" t="s">
        <v>22</v>
      </c>
      <c r="C4" s="26">
        <v>40</v>
      </c>
      <c r="D4" s="26">
        <v>70</v>
      </c>
    </row>
    <row r="5" spans="2:4" x14ac:dyDescent="0.25">
      <c r="B5" s="16" t="s">
        <v>23</v>
      </c>
      <c r="C5" s="26">
        <v>145</v>
      </c>
      <c r="D5" s="26">
        <v>215</v>
      </c>
    </row>
    <row r="7" spans="2:4" x14ac:dyDescent="0.25">
      <c r="B7" s="16" t="s">
        <v>26</v>
      </c>
      <c r="C7" s="27">
        <v>44256</v>
      </c>
    </row>
    <row r="8" spans="2:4" x14ac:dyDescent="0.25">
      <c r="B8" s="16" t="s">
        <v>27</v>
      </c>
      <c r="C8" s="27">
        <v>44284</v>
      </c>
    </row>
    <row r="10" spans="2:4" x14ac:dyDescent="0.25">
      <c r="B10" s="16" t="s">
        <v>31</v>
      </c>
      <c r="C10" s="26">
        <v>60</v>
      </c>
    </row>
    <row r="11" spans="2:4" x14ac:dyDescent="0.25">
      <c r="B11" s="16" t="s">
        <v>33</v>
      </c>
      <c r="C11" s="26">
        <v>60</v>
      </c>
    </row>
    <row r="12" spans="2:4" x14ac:dyDescent="0.25">
      <c r="B12" s="16" t="s">
        <v>32</v>
      </c>
      <c r="C12" s="26">
        <v>30</v>
      </c>
    </row>
    <row r="13" spans="2:4" x14ac:dyDescent="0.25">
      <c r="B13" s="16" t="s">
        <v>34</v>
      </c>
      <c r="C13" s="26">
        <v>14</v>
      </c>
      <c r="D13" s="26">
        <v>42</v>
      </c>
    </row>
    <row r="14" spans="2:4" x14ac:dyDescent="0.25">
      <c r="B14" s="16" t="s">
        <v>35</v>
      </c>
      <c r="C14" s="26">
        <v>14</v>
      </c>
    </row>
    <row r="35" spans="2:3" x14ac:dyDescent="0.25">
      <c r="B35" s="39" t="s">
        <v>51</v>
      </c>
      <c r="C35" s="40">
        <f>(C8-C7)/2+C7</f>
        <v>44270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49525-C9D5-47E8-A416-F469FBB06B58}">
  <dimension ref="A1:F168"/>
  <sheetViews>
    <sheetView workbookViewId="0">
      <selection activeCell="A5" sqref="A5"/>
    </sheetView>
  </sheetViews>
  <sheetFormatPr baseColWidth="10" defaultRowHeight="12.5" x14ac:dyDescent="0.25"/>
  <cols>
    <col min="1" max="16384" width="10.90625" style="16"/>
  </cols>
  <sheetData>
    <row r="1" spans="1:6" ht="13" x14ac:dyDescent="0.3">
      <c r="A1" s="17" t="s">
        <v>58</v>
      </c>
    </row>
    <row r="2" spans="1:6" x14ac:dyDescent="0.25">
      <c r="A2" s="16" t="s">
        <v>59</v>
      </c>
    </row>
    <row r="4" spans="1:6" ht="13" x14ac:dyDescent="0.3">
      <c r="A4" s="43" t="s">
        <v>52</v>
      </c>
      <c r="B4" s="43" t="s">
        <v>53</v>
      </c>
      <c r="C4" s="43" t="s">
        <v>54</v>
      </c>
      <c r="D4" s="43" t="s">
        <v>55</v>
      </c>
      <c r="E4" s="43" t="s">
        <v>11</v>
      </c>
      <c r="F4" s="43" t="s">
        <v>56</v>
      </c>
    </row>
    <row r="5" spans="1:6" x14ac:dyDescent="0.25">
      <c r="A5" s="44">
        <v>99009</v>
      </c>
      <c r="B5" s="44">
        <v>28</v>
      </c>
      <c r="C5" s="45">
        <v>44229</v>
      </c>
      <c r="D5" s="44">
        <v>11003</v>
      </c>
      <c r="E5" s="44" t="s">
        <v>2</v>
      </c>
      <c r="F5" s="44">
        <v>3.6</v>
      </c>
    </row>
    <row r="6" spans="1:6" x14ac:dyDescent="0.25">
      <c r="A6" s="44">
        <v>99009</v>
      </c>
      <c r="B6" s="44">
        <v>28</v>
      </c>
      <c r="C6" s="45">
        <v>44229</v>
      </c>
      <c r="D6" s="44">
        <v>11004</v>
      </c>
      <c r="E6" s="44" t="s">
        <v>57</v>
      </c>
      <c r="F6" s="44">
        <v>3.6</v>
      </c>
    </row>
    <row r="7" spans="1:6" x14ac:dyDescent="0.25">
      <c r="A7" s="44">
        <v>99010</v>
      </c>
      <c r="B7" s="44">
        <v>28</v>
      </c>
      <c r="C7" s="45">
        <v>44237</v>
      </c>
      <c r="D7" s="44">
        <v>11011</v>
      </c>
      <c r="E7" s="44" t="s">
        <v>57</v>
      </c>
      <c r="F7" s="44">
        <v>4</v>
      </c>
    </row>
    <row r="8" spans="1:6" x14ac:dyDescent="0.25">
      <c r="A8" s="44">
        <v>21</v>
      </c>
      <c r="B8" s="44">
        <v>28</v>
      </c>
      <c r="C8" s="45">
        <v>44260</v>
      </c>
      <c r="D8" s="44">
        <v>11015</v>
      </c>
      <c r="E8" s="44" t="s">
        <v>2</v>
      </c>
      <c r="F8" s="44">
        <v>3.5</v>
      </c>
    </row>
    <row r="9" spans="1:6" x14ac:dyDescent="0.25">
      <c r="A9" s="44">
        <v>20</v>
      </c>
      <c r="B9" s="44">
        <v>28</v>
      </c>
      <c r="C9" s="45">
        <v>44271</v>
      </c>
      <c r="D9" s="44">
        <v>11026</v>
      </c>
      <c r="E9" s="44" t="s">
        <v>2</v>
      </c>
      <c r="F9" s="44">
        <v>4</v>
      </c>
    </row>
    <row r="10" spans="1:6" x14ac:dyDescent="0.25">
      <c r="A10" s="44">
        <v>24</v>
      </c>
      <c r="B10" s="44"/>
      <c r="C10" s="45">
        <v>44275</v>
      </c>
      <c r="D10" s="44">
        <v>11027</v>
      </c>
      <c r="E10" s="44" t="s">
        <v>57</v>
      </c>
      <c r="F10" s="44">
        <v>5</v>
      </c>
    </row>
    <row r="11" spans="1:6" x14ac:dyDescent="0.25">
      <c r="A11" s="44">
        <v>24</v>
      </c>
      <c r="B11" s="44"/>
      <c r="C11" s="45">
        <v>44275</v>
      </c>
      <c r="D11" s="44">
        <v>11028</v>
      </c>
      <c r="E11" s="44" t="s">
        <v>57</v>
      </c>
      <c r="F11" s="44">
        <v>5.4</v>
      </c>
    </row>
    <row r="12" spans="1:6" x14ac:dyDescent="0.25">
      <c r="A12" s="46"/>
      <c r="B12" s="46"/>
      <c r="C12" s="46"/>
      <c r="D12" s="46"/>
      <c r="E12" s="46"/>
      <c r="F12" s="46"/>
    </row>
    <row r="13" spans="1:6" x14ac:dyDescent="0.25">
      <c r="A13" s="46"/>
      <c r="B13" s="46"/>
      <c r="C13" s="46"/>
      <c r="D13" s="46"/>
      <c r="E13" s="46"/>
      <c r="F13" s="46"/>
    </row>
    <row r="14" spans="1:6" x14ac:dyDescent="0.25">
      <c r="A14" s="46"/>
      <c r="B14" s="46"/>
      <c r="C14" s="46"/>
      <c r="D14" s="46"/>
      <c r="E14" s="46"/>
      <c r="F14" s="46"/>
    </row>
    <row r="15" spans="1:6" x14ac:dyDescent="0.25">
      <c r="A15" s="46"/>
      <c r="B15" s="46"/>
      <c r="C15" s="46"/>
      <c r="D15" s="46"/>
      <c r="E15" s="46"/>
      <c r="F15" s="46"/>
    </row>
    <row r="16" spans="1:6" x14ac:dyDescent="0.25">
      <c r="A16" s="46"/>
      <c r="B16" s="46"/>
      <c r="C16" s="46"/>
      <c r="D16" s="46"/>
      <c r="E16" s="46"/>
      <c r="F16" s="46"/>
    </row>
    <row r="17" spans="1:6" x14ac:dyDescent="0.25">
      <c r="A17" s="46"/>
      <c r="B17" s="46"/>
      <c r="C17" s="46"/>
      <c r="D17" s="46"/>
      <c r="E17" s="46"/>
      <c r="F17" s="46"/>
    </row>
    <row r="18" spans="1:6" x14ac:dyDescent="0.25">
      <c r="A18" s="46"/>
      <c r="B18" s="46"/>
      <c r="C18" s="46"/>
      <c r="D18" s="46"/>
      <c r="E18" s="46"/>
      <c r="F18" s="46"/>
    </row>
    <row r="19" spans="1:6" x14ac:dyDescent="0.25">
      <c r="A19" s="46"/>
      <c r="B19" s="46"/>
      <c r="C19" s="46"/>
      <c r="D19" s="46"/>
      <c r="E19" s="46"/>
      <c r="F19" s="46"/>
    </row>
    <row r="20" spans="1:6" x14ac:dyDescent="0.25">
      <c r="A20" s="46"/>
      <c r="B20" s="46"/>
      <c r="C20" s="46"/>
      <c r="D20" s="46"/>
      <c r="E20" s="46"/>
      <c r="F20" s="46"/>
    </row>
    <row r="21" spans="1:6" x14ac:dyDescent="0.25">
      <c r="A21" s="46"/>
      <c r="B21" s="46"/>
      <c r="C21" s="46"/>
      <c r="D21" s="46"/>
      <c r="E21" s="46"/>
      <c r="F21" s="46"/>
    </row>
    <row r="22" spans="1:6" x14ac:dyDescent="0.25">
      <c r="A22" s="46"/>
      <c r="B22" s="46"/>
      <c r="C22" s="46"/>
      <c r="D22" s="46"/>
      <c r="E22" s="46"/>
      <c r="F22" s="46"/>
    </row>
    <row r="23" spans="1:6" x14ac:dyDescent="0.25">
      <c r="A23" s="46"/>
      <c r="B23" s="46"/>
      <c r="C23" s="46"/>
      <c r="D23" s="46"/>
      <c r="E23" s="46"/>
      <c r="F23" s="46"/>
    </row>
    <row r="24" spans="1:6" x14ac:dyDescent="0.25">
      <c r="A24" s="46"/>
      <c r="B24" s="46"/>
      <c r="C24" s="46"/>
      <c r="D24" s="46"/>
      <c r="E24" s="46"/>
      <c r="F24" s="46"/>
    </row>
    <row r="25" spans="1:6" x14ac:dyDescent="0.25">
      <c r="A25" s="46"/>
      <c r="B25" s="46"/>
      <c r="C25" s="46"/>
      <c r="D25" s="46"/>
      <c r="E25" s="46"/>
      <c r="F25" s="46"/>
    </row>
    <row r="26" spans="1:6" x14ac:dyDescent="0.25">
      <c r="A26" s="46"/>
      <c r="B26" s="46"/>
      <c r="C26" s="46"/>
      <c r="D26" s="46"/>
      <c r="E26" s="46"/>
      <c r="F26" s="46"/>
    </row>
    <row r="27" spans="1:6" x14ac:dyDescent="0.25">
      <c r="A27" s="46"/>
      <c r="B27" s="46"/>
      <c r="C27" s="46"/>
      <c r="D27" s="46"/>
      <c r="E27" s="46"/>
      <c r="F27" s="46"/>
    </row>
    <row r="28" spans="1:6" x14ac:dyDescent="0.25">
      <c r="A28" s="46"/>
      <c r="B28" s="46"/>
      <c r="C28" s="46"/>
      <c r="D28" s="46"/>
      <c r="E28" s="46"/>
      <c r="F28" s="46"/>
    </row>
    <row r="29" spans="1:6" x14ac:dyDescent="0.25">
      <c r="A29" s="46"/>
      <c r="B29" s="46"/>
      <c r="C29" s="46"/>
      <c r="D29" s="46"/>
      <c r="E29" s="46"/>
      <c r="F29" s="46"/>
    </row>
    <row r="30" spans="1:6" x14ac:dyDescent="0.25">
      <c r="A30" s="46"/>
      <c r="B30" s="46"/>
      <c r="C30" s="46"/>
      <c r="D30" s="46"/>
      <c r="E30" s="46"/>
      <c r="F30" s="46"/>
    </row>
    <row r="31" spans="1:6" x14ac:dyDescent="0.25">
      <c r="A31" s="46"/>
      <c r="B31" s="46"/>
      <c r="C31" s="46"/>
      <c r="D31" s="46"/>
      <c r="E31" s="46"/>
      <c r="F31" s="46"/>
    </row>
    <row r="32" spans="1:6" x14ac:dyDescent="0.25">
      <c r="A32" s="46"/>
      <c r="B32" s="46"/>
      <c r="C32" s="46"/>
      <c r="D32" s="46"/>
      <c r="E32" s="46"/>
      <c r="F32" s="46"/>
    </row>
    <row r="33" spans="1:6" x14ac:dyDescent="0.25">
      <c r="A33" s="46"/>
      <c r="B33" s="46"/>
      <c r="C33" s="46"/>
      <c r="D33" s="46"/>
      <c r="E33" s="46"/>
      <c r="F33" s="46"/>
    </row>
    <row r="34" spans="1:6" x14ac:dyDescent="0.25">
      <c r="A34" s="46"/>
      <c r="B34" s="46"/>
      <c r="C34" s="46"/>
      <c r="D34" s="46"/>
      <c r="E34" s="46"/>
      <c r="F34" s="46"/>
    </row>
    <row r="35" spans="1:6" x14ac:dyDescent="0.25">
      <c r="A35" s="46"/>
      <c r="B35" s="46"/>
      <c r="C35" s="46"/>
      <c r="D35" s="46"/>
      <c r="E35" s="46"/>
      <c r="F35" s="46"/>
    </row>
    <row r="36" spans="1:6" x14ac:dyDescent="0.25">
      <c r="A36" s="46"/>
      <c r="B36" s="46"/>
      <c r="C36" s="46"/>
      <c r="D36" s="46"/>
      <c r="E36" s="46"/>
      <c r="F36" s="46"/>
    </row>
    <row r="37" spans="1:6" x14ac:dyDescent="0.25">
      <c r="A37" s="46"/>
      <c r="B37" s="46"/>
      <c r="C37" s="46"/>
      <c r="D37" s="46"/>
      <c r="E37" s="46"/>
      <c r="F37" s="46"/>
    </row>
    <row r="38" spans="1:6" x14ac:dyDescent="0.25">
      <c r="A38" s="46"/>
      <c r="B38" s="46"/>
      <c r="C38" s="46"/>
      <c r="D38" s="46"/>
      <c r="E38" s="46"/>
      <c r="F38" s="46"/>
    </row>
    <row r="39" spans="1:6" x14ac:dyDescent="0.25">
      <c r="A39" s="46"/>
      <c r="B39" s="46"/>
      <c r="C39" s="46"/>
      <c r="D39" s="46"/>
      <c r="E39" s="46"/>
      <c r="F39" s="46"/>
    </row>
    <row r="40" spans="1:6" x14ac:dyDescent="0.25">
      <c r="A40" s="46"/>
      <c r="B40" s="46"/>
      <c r="C40" s="46"/>
      <c r="D40" s="46"/>
      <c r="E40" s="46"/>
      <c r="F40" s="46"/>
    </row>
    <row r="41" spans="1:6" x14ac:dyDescent="0.25">
      <c r="A41" s="46"/>
      <c r="B41" s="46"/>
      <c r="C41" s="46"/>
      <c r="D41" s="46"/>
      <c r="E41" s="46"/>
      <c r="F41" s="46"/>
    </row>
    <row r="42" spans="1:6" x14ac:dyDescent="0.25">
      <c r="A42" s="46"/>
      <c r="B42" s="46"/>
      <c r="C42" s="46"/>
      <c r="D42" s="46"/>
      <c r="E42" s="46"/>
      <c r="F42" s="46"/>
    </row>
    <row r="43" spans="1:6" x14ac:dyDescent="0.25">
      <c r="A43" s="46"/>
      <c r="B43" s="46"/>
      <c r="C43" s="46"/>
      <c r="D43" s="46"/>
      <c r="E43" s="46"/>
      <c r="F43" s="46"/>
    </row>
    <row r="44" spans="1:6" x14ac:dyDescent="0.25">
      <c r="A44" s="46"/>
      <c r="B44" s="46"/>
      <c r="C44" s="46"/>
      <c r="D44" s="46"/>
      <c r="E44" s="46"/>
      <c r="F44" s="46"/>
    </row>
    <row r="45" spans="1:6" x14ac:dyDescent="0.25">
      <c r="A45" s="46"/>
      <c r="B45" s="46"/>
      <c r="C45" s="46"/>
      <c r="D45" s="46"/>
      <c r="E45" s="46"/>
      <c r="F45" s="46"/>
    </row>
    <row r="46" spans="1:6" x14ac:dyDescent="0.25">
      <c r="A46" s="46"/>
      <c r="B46" s="46"/>
      <c r="C46" s="46"/>
      <c r="D46" s="46"/>
      <c r="E46" s="46"/>
      <c r="F46" s="46"/>
    </row>
    <row r="47" spans="1:6" x14ac:dyDescent="0.25">
      <c r="A47" s="46"/>
      <c r="B47" s="46"/>
      <c r="C47" s="46"/>
      <c r="D47" s="46"/>
      <c r="E47" s="46"/>
      <c r="F47" s="46"/>
    </row>
    <row r="48" spans="1:6" x14ac:dyDescent="0.25">
      <c r="A48" s="46"/>
      <c r="B48" s="46"/>
      <c r="C48" s="46"/>
      <c r="D48" s="46"/>
      <c r="E48" s="46"/>
      <c r="F48" s="46"/>
    </row>
    <row r="49" spans="1:6" x14ac:dyDescent="0.25">
      <c r="A49" s="46"/>
      <c r="B49" s="46"/>
      <c r="C49" s="46"/>
      <c r="D49" s="46"/>
      <c r="E49" s="46"/>
      <c r="F49" s="46"/>
    </row>
    <row r="50" spans="1:6" x14ac:dyDescent="0.25">
      <c r="A50" s="46"/>
      <c r="B50" s="46"/>
      <c r="C50" s="46"/>
      <c r="D50" s="46"/>
      <c r="E50" s="46"/>
      <c r="F50" s="46"/>
    </row>
    <row r="51" spans="1:6" x14ac:dyDescent="0.25">
      <c r="A51" s="46"/>
      <c r="B51" s="46"/>
      <c r="C51" s="46"/>
      <c r="D51" s="46"/>
      <c r="E51" s="46"/>
      <c r="F51" s="46"/>
    </row>
    <row r="52" spans="1:6" x14ac:dyDescent="0.25">
      <c r="A52" s="46"/>
      <c r="B52" s="46"/>
      <c r="C52" s="46"/>
      <c r="D52" s="46"/>
      <c r="E52" s="46"/>
      <c r="F52" s="46"/>
    </row>
    <row r="53" spans="1:6" x14ac:dyDescent="0.25">
      <c r="A53" s="46"/>
      <c r="B53" s="46"/>
      <c r="C53" s="46"/>
      <c r="D53" s="46"/>
      <c r="E53" s="46"/>
      <c r="F53" s="46"/>
    </row>
    <row r="54" spans="1:6" x14ac:dyDescent="0.25">
      <c r="A54" s="46"/>
      <c r="B54" s="46"/>
      <c r="C54" s="46"/>
      <c r="D54" s="46"/>
      <c r="E54" s="46"/>
      <c r="F54" s="46"/>
    </row>
    <row r="55" spans="1:6" x14ac:dyDescent="0.25">
      <c r="A55" s="46"/>
      <c r="B55" s="46"/>
      <c r="C55" s="46"/>
      <c r="D55" s="46"/>
      <c r="E55" s="46"/>
      <c r="F55" s="46"/>
    </row>
    <row r="56" spans="1:6" x14ac:dyDescent="0.25">
      <c r="A56" s="46"/>
      <c r="B56" s="46"/>
      <c r="C56" s="46"/>
      <c r="D56" s="46"/>
      <c r="E56" s="46"/>
      <c r="F56" s="46"/>
    </row>
    <row r="57" spans="1:6" x14ac:dyDescent="0.25">
      <c r="A57" s="46"/>
      <c r="B57" s="46"/>
      <c r="C57" s="46"/>
      <c r="D57" s="46"/>
      <c r="E57" s="46"/>
      <c r="F57" s="46"/>
    </row>
    <row r="58" spans="1:6" x14ac:dyDescent="0.25">
      <c r="A58" s="46"/>
      <c r="B58" s="46"/>
      <c r="C58" s="46"/>
      <c r="D58" s="46"/>
      <c r="E58" s="46"/>
      <c r="F58" s="46"/>
    </row>
    <row r="59" spans="1:6" x14ac:dyDescent="0.25">
      <c r="A59" s="46"/>
      <c r="B59" s="46"/>
      <c r="C59" s="46"/>
      <c r="D59" s="46"/>
      <c r="E59" s="46"/>
      <c r="F59" s="46"/>
    </row>
    <row r="60" spans="1:6" x14ac:dyDescent="0.25">
      <c r="A60" s="46"/>
      <c r="B60" s="46"/>
      <c r="C60" s="46"/>
      <c r="D60" s="46"/>
      <c r="E60" s="46"/>
      <c r="F60" s="46"/>
    </row>
    <row r="61" spans="1:6" x14ac:dyDescent="0.25">
      <c r="A61" s="46"/>
      <c r="B61" s="46"/>
      <c r="C61" s="46"/>
      <c r="D61" s="46"/>
      <c r="E61" s="46"/>
      <c r="F61" s="46"/>
    </row>
    <row r="62" spans="1:6" x14ac:dyDescent="0.25">
      <c r="A62" s="46"/>
      <c r="B62" s="46"/>
      <c r="C62" s="46"/>
      <c r="D62" s="46"/>
      <c r="E62" s="46"/>
      <c r="F62" s="46"/>
    </row>
    <row r="63" spans="1:6" x14ac:dyDescent="0.25">
      <c r="A63" s="46"/>
      <c r="B63" s="46"/>
      <c r="C63" s="46"/>
      <c r="D63" s="46"/>
      <c r="E63" s="46"/>
      <c r="F63" s="46"/>
    </row>
    <row r="64" spans="1:6" x14ac:dyDescent="0.25">
      <c r="A64" s="46"/>
      <c r="B64" s="46"/>
      <c r="C64" s="46"/>
      <c r="D64" s="46"/>
      <c r="E64" s="46"/>
      <c r="F64" s="46"/>
    </row>
    <row r="65" spans="1:6" x14ac:dyDescent="0.25">
      <c r="A65" s="46"/>
      <c r="B65" s="46"/>
      <c r="C65" s="46"/>
      <c r="D65" s="46"/>
      <c r="E65" s="46"/>
      <c r="F65" s="46"/>
    </row>
    <row r="66" spans="1:6" x14ac:dyDescent="0.25">
      <c r="A66" s="46"/>
      <c r="B66" s="46"/>
      <c r="C66" s="46"/>
      <c r="D66" s="46"/>
      <c r="E66" s="46"/>
      <c r="F66" s="46"/>
    </row>
    <row r="67" spans="1:6" x14ac:dyDescent="0.25">
      <c r="A67" s="46"/>
      <c r="B67" s="46"/>
      <c r="C67" s="46"/>
      <c r="D67" s="46"/>
      <c r="E67" s="46"/>
      <c r="F67" s="46"/>
    </row>
    <row r="68" spans="1:6" x14ac:dyDescent="0.25">
      <c r="A68" s="46"/>
      <c r="B68" s="46"/>
      <c r="C68" s="46"/>
      <c r="D68" s="46"/>
      <c r="E68" s="46"/>
      <c r="F68" s="46"/>
    </row>
    <row r="69" spans="1:6" x14ac:dyDescent="0.25">
      <c r="A69" s="46"/>
      <c r="B69" s="46"/>
      <c r="C69" s="46"/>
      <c r="D69" s="46"/>
      <c r="E69" s="46"/>
      <c r="F69" s="46"/>
    </row>
    <row r="70" spans="1:6" x14ac:dyDescent="0.25">
      <c r="A70" s="46"/>
      <c r="B70" s="46"/>
      <c r="C70" s="46"/>
      <c r="D70" s="46"/>
      <c r="E70" s="46"/>
      <c r="F70" s="46"/>
    </row>
    <row r="71" spans="1:6" x14ac:dyDescent="0.25">
      <c r="A71" s="46"/>
      <c r="B71" s="46"/>
      <c r="C71" s="46"/>
      <c r="D71" s="46"/>
      <c r="E71" s="46"/>
      <c r="F71" s="46"/>
    </row>
    <row r="72" spans="1:6" x14ac:dyDescent="0.25">
      <c r="A72" s="46"/>
      <c r="B72" s="46"/>
      <c r="C72" s="46"/>
      <c r="D72" s="46"/>
      <c r="E72" s="46"/>
      <c r="F72" s="46"/>
    </row>
    <row r="73" spans="1:6" x14ac:dyDescent="0.25">
      <c r="A73" s="46"/>
      <c r="B73" s="46"/>
      <c r="C73" s="46"/>
      <c r="D73" s="46"/>
      <c r="E73" s="46"/>
      <c r="F73" s="46"/>
    </row>
    <row r="74" spans="1:6" x14ac:dyDescent="0.25">
      <c r="A74" s="46"/>
      <c r="B74" s="46"/>
      <c r="C74" s="46"/>
      <c r="D74" s="46"/>
      <c r="E74" s="46"/>
      <c r="F74" s="46"/>
    </row>
    <row r="75" spans="1:6" x14ac:dyDescent="0.25">
      <c r="A75" s="46"/>
      <c r="B75" s="46"/>
      <c r="C75" s="46"/>
      <c r="D75" s="46"/>
      <c r="E75" s="46"/>
      <c r="F75" s="46"/>
    </row>
    <row r="76" spans="1:6" x14ac:dyDescent="0.25">
      <c r="A76" s="46"/>
      <c r="B76" s="46"/>
      <c r="C76" s="46"/>
      <c r="D76" s="46"/>
      <c r="E76" s="46"/>
      <c r="F76" s="46"/>
    </row>
    <row r="77" spans="1:6" x14ac:dyDescent="0.25">
      <c r="A77" s="46"/>
      <c r="B77" s="46"/>
      <c r="C77" s="46"/>
      <c r="D77" s="46"/>
      <c r="E77" s="46"/>
      <c r="F77" s="46"/>
    </row>
    <row r="78" spans="1:6" x14ac:dyDescent="0.25">
      <c r="A78" s="46"/>
      <c r="B78" s="46"/>
      <c r="C78" s="46"/>
      <c r="D78" s="46"/>
      <c r="E78" s="46"/>
      <c r="F78" s="46"/>
    </row>
    <row r="79" spans="1:6" x14ac:dyDescent="0.25">
      <c r="A79" s="46"/>
      <c r="B79" s="46"/>
      <c r="C79" s="46"/>
      <c r="D79" s="46"/>
      <c r="E79" s="46"/>
      <c r="F79" s="46"/>
    </row>
    <row r="80" spans="1:6" x14ac:dyDescent="0.25">
      <c r="A80" s="46"/>
      <c r="B80" s="46"/>
      <c r="C80" s="46"/>
      <c r="D80" s="46"/>
      <c r="E80" s="46"/>
      <c r="F80" s="46"/>
    </row>
    <row r="81" spans="1:6" x14ac:dyDescent="0.25">
      <c r="A81" s="46"/>
      <c r="B81" s="46"/>
      <c r="C81" s="46"/>
      <c r="D81" s="46"/>
      <c r="E81" s="46"/>
      <c r="F81" s="46"/>
    </row>
    <row r="82" spans="1:6" x14ac:dyDescent="0.25">
      <c r="A82" s="46"/>
      <c r="B82" s="46"/>
      <c r="C82" s="46"/>
      <c r="D82" s="46"/>
      <c r="E82" s="46"/>
      <c r="F82" s="46"/>
    </row>
    <row r="83" spans="1:6" x14ac:dyDescent="0.25">
      <c r="A83" s="46"/>
      <c r="B83" s="46"/>
      <c r="C83" s="46"/>
      <c r="D83" s="46"/>
      <c r="E83" s="46"/>
      <c r="F83" s="46"/>
    </row>
    <row r="84" spans="1:6" x14ac:dyDescent="0.25">
      <c r="A84" s="46"/>
      <c r="B84" s="46"/>
      <c r="C84" s="46"/>
      <c r="D84" s="46"/>
      <c r="E84" s="46"/>
      <c r="F84" s="46"/>
    </row>
    <row r="85" spans="1:6" x14ac:dyDescent="0.25">
      <c r="A85" s="46"/>
      <c r="B85" s="46"/>
      <c r="C85" s="46"/>
      <c r="D85" s="46"/>
      <c r="E85" s="46"/>
      <c r="F85" s="46"/>
    </row>
    <row r="86" spans="1:6" x14ac:dyDescent="0.25">
      <c r="A86" s="46"/>
      <c r="B86" s="46"/>
      <c r="C86" s="46"/>
      <c r="D86" s="46"/>
      <c r="E86" s="46"/>
      <c r="F86" s="46"/>
    </row>
    <row r="87" spans="1:6" x14ac:dyDescent="0.25">
      <c r="A87" s="46"/>
      <c r="B87" s="46"/>
      <c r="C87" s="46"/>
      <c r="D87" s="46"/>
      <c r="E87" s="46"/>
      <c r="F87" s="46"/>
    </row>
    <row r="88" spans="1:6" x14ac:dyDescent="0.25">
      <c r="A88" s="46"/>
      <c r="B88" s="46"/>
      <c r="C88" s="46"/>
      <c r="D88" s="46"/>
      <c r="E88" s="46"/>
      <c r="F88" s="46"/>
    </row>
    <row r="89" spans="1:6" x14ac:dyDescent="0.25">
      <c r="A89" s="46"/>
      <c r="B89" s="46"/>
      <c r="C89" s="46"/>
      <c r="D89" s="46"/>
      <c r="E89" s="46"/>
      <c r="F89" s="46"/>
    </row>
    <row r="90" spans="1:6" x14ac:dyDescent="0.25">
      <c r="A90" s="46"/>
      <c r="B90" s="46"/>
      <c r="C90" s="46"/>
      <c r="D90" s="46"/>
      <c r="E90" s="46"/>
      <c r="F90" s="46"/>
    </row>
    <row r="91" spans="1:6" x14ac:dyDescent="0.25">
      <c r="A91" s="46"/>
      <c r="B91" s="46"/>
      <c r="C91" s="46"/>
      <c r="D91" s="46"/>
      <c r="E91" s="46"/>
      <c r="F91" s="46"/>
    </row>
    <row r="92" spans="1:6" x14ac:dyDescent="0.25">
      <c r="A92" s="46"/>
      <c r="B92" s="46"/>
      <c r="C92" s="46"/>
      <c r="D92" s="46"/>
      <c r="E92" s="46"/>
      <c r="F92" s="46"/>
    </row>
    <row r="93" spans="1:6" x14ac:dyDescent="0.25">
      <c r="A93" s="46"/>
      <c r="B93" s="46"/>
      <c r="C93" s="46"/>
      <c r="D93" s="46"/>
      <c r="E93" s="46"/>
      <c r="F93" s="46"/>
    </row>
    <row r="94" spans="1:6" x14ac:dyDescent="0.25">
      <c r="A94" s="46"/>
      <c r="B94" s="46"/>
      <c r="C94" s="46"/>
      <c r="D94" s="46"/>
      <c r="E94" s="46"/>
      <c r="F94" s="46"/>
    </row>
    <row r="95" spans="1:6" x14ac:dyDescent="0.25">
      <c r="A95" s="46"/>
      <c r="B95" s="46"/>
      <c r="C95" s="46"/>
      <c r="D95" s="46"/>
      <c r="E95" s="46"/>
      <c r="F95" s="46"/>
    </row>
    <row r="96" spans="1:6" x14ac:dyDescent="0.25">
      <c r="A96" s="46"/>
      <c r="B96" s="46"/>
      <c r="C96" s="46"/>
      <c r="D96" s="46"/>
      <c r="E96" s="46"/>
      <c r="F96" s="46"/>
    </row>
    <row r="97" spans="1:6" x14ac:dyDescent="0.25">
      <c r="A97" s="46"/>
      <c r="B97" s="46"/>
      <c r="C97" s="46"/>
      <c r="D97" s="46"/>
      <c r="E97" s="46"/>
      <c r="F97" s="46"/>
    </row>
    <row r="98" spans="1:6" x14ac:dyDescent="0.25">
      <c r="A98" s="46"/>
      <c r="B98" s="46"/>
      <c r="C98" s="46"/>
      <c r="D98" s="46"/>
      <c r="E98" s="46"/>
      <c r="F98" s="46"/>
    </row>
    <row r="99" spans="1:6" x14ac:dyDescent="0.25">
      <c r="A99" s="46"/>
      <c r="B99" s="46"/>
      <c r="C99" s="46"/>
      <c r="D99" s="46"/>
      <c r="E99" s="46"/>
      <c r="F99" s="46"/>
    </row>
    <row r="100" spans="1:6" x14ac:dyDescent="0.25">
      <c r="A100" s="46"/>
      <c r="B100" s="46"/>
      <c r="C100" s="46"/>
      <c r="D100" s="46"/>
      <c r="E100" s="46"/>
      <c r="F100" s="46"/>
    </row>
    <row r="101" spans="1:6" x14ac:dyDescent="0.25">
      <c r="A101" s="46"/>
      <c r="B101" s="46"/>
      <c r="C101" s="46"/>
      <c r="D101" s="46"/>
      <c r="E101" s="46"/>
      <c r="F101" s="46"/>
    </row>
    <row r="102" spans="1:6" x14ac:dyDescent="0.25">
      <c r="A102" s="46"/>
      <c r="B102" s="46"/>
      <c r="C102" s="46"/>
      <c r="D102" s="46"/>
      <c r="E102" s="46"/>
      <c r="F102" s="46"/>
    </row>
    <row r="103" spans="1:6" x14ac:dyDescent="0.25">
      <c r="A103" s="46"/>
      <c r="B103" s="46"/>
      <c r="C103" s="46"/>
      <c r="D103" s="46"/>
      <c r="E103" s="46"/>
      <c r="F103" s="46"/>
    </row>
    <row r="104" spans="1:6" x14ac:dyDescent="0.25">
      <c r="A104" s="46"/>
      <c r="B104" s="46"/>
      <c r="C104" s="46"/>
      <c r="D104" s="46"/>
      <c r="E104" s="46"/>
      <c r="F104" s="46"/>
    </row>
    <row r="105" spans="1:6" x14ac:dyDescent="0.25">
      <c r="A105" s="46"/>
      <c r="B105" s="46"/>
      <c r="C105" s="46"/>
      <c r="D105" s="46"/>
      <c r="E105" s="46"/>
      <c r="F105" s="46"/>
    </row>
    <row r="106" spans="1:6" x14ac:dyDescent="0.25">
      <c r="A106" s="46"/>
      <c r="B106" s="46"/>
      <c r="C106" s="46"/>
      <c r="D106" s="46"/>
      <c r="E106" s="46"/>
      <c r="F106" s="46"/>
    </row>
    <row r="107" spans="1:6" x14ac:dyDescent="0.25">
      <c r="A107" s="46"/>
      <c r="B107" s="46"/>
      <c r="C107" s="46"/>
      <c r="D107" s="46"/>
      <c r="E107" s="46"/>
      <c r="F107" s="46"/>
    </row>
    <row r="108" spans="1:6" x14ac:dyDescent="0.25">
      <c r="A108" s="46"/>
      <c r="B108" s="46"/>
      <c r="C108" s="46"/>
      <c r="D108" s="46"/>
      <c r="E108" s="46"/>
      <c r="F108" s="46"/>
    </row>
    <row r="109" spans="1:6" x14ac:dyDescent="0.25">
      <c r="A109" s="46"/>
      <c r="B109" s="46"/>
      <c r="C109" s="46"/>
      <c r="D109" s="46"/>
      <c r="E109" s="46"/>
      <c r="F109" s="46"/>
    </row>
    <row r="110" spans="1:6" x14ac:dyDescent="0.25">
      <c r="A110" s="46"/>
      <c r="B110" s="46"/>
      <c r="C110" s="46"/>
      <c r="D110" s="46"/>
      <c r="E110" s="46"/>
      <c r="F110" s="46"/>
    </row>
    <row r="111" spans="1:6" x14ac:dyDescent="0.25">
      <c r="A111" s="46"/>
      <c r="B111" s="46"/>
      <c r="C111" s="46"/>
      <c r="D111" s="46"/>
      <c r="E111" s="46"/>
      <c r="F111" s="46"/>
    </row>
    <row r="112" spans="1:6" x14ac:dyDescent="0.25">
      <c r="A112" s="46"/>
      <c r="B112" s="46"/>
      <c r="C112" s="46"/>
      <c r="D112" s="46"/>
      <c r="E112" s="46"/>
      <c r="F112" s="46"/>
    </row>
    <row r="113" spans="1:6" x14ac:dyDescent="0.25">
      <c r="A113" s="46"/>
      <c r="B113" s="46"/>
      <c r="C113" s="46"/>
      <c r="D113" s="46"/>
      <c r="E113" s="46"/>
      <c r="F113" s="46"/>
    </row>
    <row r="114" spans="1:6" x14ac:dyDescent="0.25">
      <c r="A114" s="46"/>
      <c r="B114" s="46"/>
      <c r="C114" s="46"/>
      <c r="D114" s="46"/>
      <c r="E114" s="46"/>
      <c r="F114" s="46"/>
    </row>
    <row r="115" spans="1:6" x14ac:dyDescent="0.25">
      <c r="A115" s="46"/>
      <c r="B115" s="46"/>
      <c r="C115" s="46"/>
      <c r="D115" s="46"/>
      <c r="E115" s="46"/>
      <c r="F115" s="46"/>
    </row>
    <row r="116" spans="1:6" x14ac:dyDescent="0.25">
      <c r="A116" s="46"/>
      <c r="B116" s="46"/>
      <c r="C116" s="46"/>
      <c r="D116" s="46"/>
      <c r="E116" s="46"/>
      <c r="F116" s="46"/>
    </row>
    <row r="117" spans="1:6" x14ac:dyDescent="0.25">
      <c r="A117" s="46"/>
      <c r="B117" s="46"/>
      <c r="C117" s="46"/>
      <c r="D117" s="46"/>
      <c r="E117" s="46"/>
      <c r="F117" s="46"/>
    </row>
    <row r="118" spans="1:6" x14ac:dyDescent="0.25">
      <c r="A118" s="46"/>
      <c r="B118" s="46"/>
      <c r="C118" s="46"/>
      <c r="D118" s="46"/>
      <c r="E118" s="46"/>
      <c r="F118" s="46"/>
    </row>
    <row r="119" spans="1:6" x14ac:dyDescent="0.25">
      <c r="A119" s="46"/>
      <c r="B119" s="46"/>
      <c r="C119" s="46"/>
      <c r="D119" s="46"/>
      <c r="E119" s="46"/>
      <c r="F119" s="46"/>
    </row>
    <row r="120" spans="1:6" x14ac:dyDescent="0.25">
      <c r="A120" s="46"/>
      <c r="B120" s="46"/>
      <c r="C120" s="46"/>
      <c r="D120" s="46"/>
      <c r="E120" s="46"/>
      <c r="F120" s="46"/>
    </row>
    <row r="121" spans="1:6" x14ac:dyDescent="0.25">
      <c r="A121" s="46"/>
      <c r="B121" s="46"/>
      <c r="C121" s="46"/>
      <c r="D121" s="46"/>
      <c r="E121" s="46"/>
      <c r="F121" s="46"/>
    </row>
    <row r="122" spans="1:6" x14ac:dyDescent="0.25">
      <c r="A122" s="46"/>
      <c r="B122" s="46"/>
      <c r="C122" s="46"/>
      <c r="D122" s="46"/>
      <c r="E122" s="46"/>
      <c r="F122" s="46"/>
    </row>
    <row r="123" spans="1:6" x14ac:dyDescent="0.25">
      <c r="A123" s="46"/>
      <c r="B123" s="46"/>
      <c r="C123" s="46"/>
      <c r="D123" s="46"/>
      <c r="E123" s="46"/>
      <c r="F123" s="46"/>
    </row>
    <row r="124" spans="1:6" x14ac:dyDescent="0.25">
      <c r="A124" s="46"/>
      <c r="B124" s="46"/>
      <c r="C124" s="46"/>
      <c r="D124" s="46"/>
      <c r="E124" s="46"/>
      <c r="F124" s="46"/>
    </row>
    <row r="125" spans="1:6" x14ac:dyDescent="0.25">
      <c r="A125" s="46"/>
      <c r="B125" s="46"/>
      <c r="C125" s="46"/>
      <c r="D125" s="46"/>
      <c r="E125" s="46"/>
      <c r="F125" s="46"/>
    </row>
    <row r="126" spans="1:6" x14ac:dyDescent="0.25">
      <c r="A126" s="46"/>
      <c r="B126" s="46"/>
      <c r="C126" s="46"/>
      <c r="D126" s="46"/>
      <c r="E126" s="46"/>
      <c r="F126" s="46"/>
    </row>
    <row r="127" spans="1:6" x14ac:dyDescent="0.25">
      <c r="A127" s="46"/>
      <c r="B127" s="46"/>
      <c r="C127" s="46"/>
      <c r="D127" s="46"/>
      <c r="E127" s="46"/>
      <c r="F127" s="46"/>
    </row>
    <row r="128" spans="1:6" x14ac:dyDescent="0.25">
      <c r="A128" s="46"/>
      <c r="B128" s="46"/>
      <c r="C128" s="46"/>
      <c r="D128" s="46"/>
      <c r="E128" s="46"/>
      <c r="F128" s="46"/>
    </row>
    <row r="129" spans="1:6" x14ac:dyDescent="0.25">
      <c r="A129" s="46"/>
      <c r="B129" s="46"/>
      <c r="C129" s="46"/>
      <c r="D129" s="46"/>
      <c r="E129" s="46"/>
      <c r="F129" s="46"/>
    </row>
    <row r="130" spans="1:6" x14ac:dyDescent="0.25">
      <c r="A130" s="46"/>
      <c r="B130" s="46"/>
      <c r="C130" s="46"/>
      <c r="D130" s="46"/>
      <c r="E130" s="46"/>
      <c r="F130" s="46"/>
    </row>
    <row r="131" spans="1:6" x14ac:dyDescent="0.25">
      <c r="A131" s="46"/>
      <c r="B131" s="46"/>
      <c r="C131" s="46"/>
      <c r="D131" s="46"/>
      <c r="E131" s="46"/>
      <c r="F131" s="46"/>
    </row>
    <row r="132" spans="1:6" x14ac:dyDescent="0.25">
      <c r="A132" s="46"/>
      <c r="B132" s="46"/>
      <c r="C132" s="46"/>
      <c r="D132" s="46"/>
      <c r="E132" s="46"/>
      <c r="F132" s="46"/>
    </row>
    <row r="133" spans="1:6" x14ac:dyDescent="0.25">
      <c r="A133" s="46"/>
      <c r="B133" s="46"/>
      <c r="C133" s="46"/>
      <c r="D133" s="46"/>
      <c r="E133" s="46"/>
      <c r="F133" s="46"/>
    </row>
    <row r="134" spans="1:6" x14ac:dyDescent="0.25">
      <c r="A134" s="46"/>
      <c r="B134" s="46"/>
      <c r="C134" s="46"/>
      <c r="D134" s="46"/>
      <c r="E134" s="46"/>
      <c r="F134" s="46"/>
    </row>
    <row r="135" spans="1:6" x14ac:dyDescent="0.25">
      <c r="A135" s="46"/>
      <c r="B135" s="46"/>
      <c r="C135" s="46"/>
      <c r="D135" s="46"/>
      <c r="E135" s="46"/>
      <c r="F135" s="46"/>
    </row>
    <row r="136" spans="1:6" x14ac:dyDescent="0.25">
      <c r="A136" s="46"/>
      <c r="B136" s="46"/>
      <c r="C136" s="46"/>
      <c r="D136" s="46"/>
      <c r="E136" s="46"/>
      <c r="F136" s="46"/>
    </row>
    <row r="137" spans="1:6" x14ac:dyDescent="0.25">
      <c r="A137" s="46"/>
      <c r="B137" s="46"/>
      <c r="C137" s="46"/>
      <c r="D137" s="46"/>
      <c r="E137" s="46"/>
      <c r="F137" s="46"/>
    </row>
    <row r="138" spans="1:6" x14ac:dyDescent="0.25">
      <c r="A138" s="46"/>
      <c r="B138" s="46"/>
      <c r="C138" s="46"/>
      <c r="D138" s="46"/>
      <c r="E138" s="46"/>
      <c r="F138" s="46"/>
    </row>
    <row r="139" spans="1:6" x14ac:dyDescent="0.25">
      <c r="A139" s="46"/>
      <c r="B139" s="46"/>
      <c r="C139" s="46"/>
      <c r="D139" s="46"/>
      <c r="E139" s="46"/>
      <c r="F139" s="46"/>
    </row>
    <row r="140" spans="1:6" x14ac:dyDescent="0.25">
      <c r="A140" s="46"/>
      <c r="B140" s="46"/>
      <c r="C140" s="46"/>
      <c r="D140" s="46"/>
      <c r="E140" s="46"/>
      <c r="F140" s="46"/>
    </row>
    <row r="141" spans="1:6" x14ac:dyDescent="0.25">
      <c r="A141" s="46"/>
      <c r="B141" s="46"/>
      <c r="C141" s="46"/>
      <c r="D141" s="46"/>
      <c r="E141" s="46"/>
      <c r="F141" s="46"/>
    </row>
    <row r="142" spans="1:6" x14ac:dyDescent="0.25">
      <c r="A142" s="46"/>
      <c r="B142" s="46"/>
      <c r="C142" s="46"/>
      <c r="D142" s="46"/>
      <c r="E142" s="46"/>
      <c r="F142" s="46"/>
    </row>
    <row r="143" spans="1:6" x14ac:dyDescent="0.25">
      <c r="A143" s="46"/>
      <c r="B143" s="46"/>
      <c r="C143" s="46"/>
      <c r="D143" s="46"/>
      <c r="E143" s="46"/>
      <c r="F143" s="46"/>
    </row>
    <row r="144" spans="1:6" x14ac:dyDescent="0.25">
      <c r="A144" s="46"/>
      <c r="B144" s="46"/>
      <c r="C144" s="46"/>
      <c r="D144" s="46"/>
      <c r="E144" s="46"/>
      <c r="F144" s="46"/>
    </row>
    <row r="145" spans="1:6" x14ac:dyDescent="0.25">
      <c r="A145" s="46"/>
      <c r="B145" s="46"/>
      <c r="C145" s="46"/>
      <c r="D145" s="46"/>
      <c r="E145" s="46"/>
      <c r="F145" s="46"/>
    </row>
    <row r="146" spans="1:6" x14ac:dyDescent="0.25">
      <c r="A146" s="46"/>
      <c r="B146" s="46"/>
      <c r="C146" s="46"/>
      <c r="D146" s="46"/>
      <c r="E146" s="46"/>
      <c r="F146" s="46"/>
    </row>
    <row r="147" spans="1:6" x14ac:dyDescent="0.25">
      <c r="A147" s="46"/>
      <c r="B147" s="46"/>
      <c r="C147" s="46"/>
      <c r="D147" s="46"/>
      <c r="E147" s="46"/>
      <c r="F147" s="46"/>
    </row>
    <row r="148" spans="1:6" x14ac:dyDescent="0.25">
      <c r="A148" s="46"/>
      <c r="B148" s="46"/>
      <c r="C148" s="46"/>
      <c r="D148" s="46"/>
      <c r="E148" s="46"/>
      <c r="F148" s="46"/>
    </row>
    <row r="149" spans="1:6" x14ac:dyDescent="0.25">
      <c r="A149" s="46"/>
      <c r="B149" s="46"/>
      <c r="C149" s="46"/>
      <c r="D149" s="46"/>
      <c r="E149" s="46"/>
      <c r="F149" s="46"/>
    </row>
    <row r="150" spans="1:6" x14ac:dyDescent="0.25">
      <c r="A150" s="46"/>
      <c r="B150" s="46"/>
      <c r="C150" s="46"/>
      <c r="D150" s="46"/>
      <c r="E150" s="46"/>
      <c r="F150" s="46"/>
    </row>
    <row r="151" spans="1:6" x14ac:dyDescent="0.25">
      <c r="A151" s="46"/>
      <c r="B151" s="46"/>
      <c r="C151" s="46"/>
      <c r="D151" s="46"/>
      <c r="E151" s="46"/>
      <c r="F151" s="46"/>
    </row>
    <row r="152" spans="1:6" x14ac:dyDescent="0.25">
      <c r="A152" s="46"/>
      <c r="B152" s="46"/>
      <c r="C152" s="46"/>
      <c r="D152" s="46"/>
      <c r="E152" s="46"/>
      <c r="F152" s="46"/>
    </row>
    <row r="153" spans="1:6" x14ac:dyDescent="0.25">
      <c r="A153" s="46"/>
      <c r="B153" s="46"/>
      <c r="C153" s="46"/>
      <c r="D153" s="46"/>
      <c r="E153" s="46"/>
      <c r="F153" s="46"/>
    </row>
    <row r="154" spans="1:6" x14ac:dyDescent="0.25">
      <c r="A154" s="46"/>
      <c r="B154" s="46"/>
      <c r="C154" s="46"/>
      <c r="D154" s="46"/>
      <c r="E154" s="46"/>
      <c r="F154" s="46"/>
    </row>
    <row r="155" spans="1:6" x14ac:dyDescent="0.25">
      <c r="A155" s="46"/>
      <c r="B155" s="46"/>
      <c r="C155" s="46"/>
      <c r="D155" s="46"/>
      <c r="E155" s="46"/>
      <c r="F155" s="46"/>
    </row>
    <row r="156" spans="1:6" x14ac:dyDescent="0.25">
      <c r="A156" s="46"/>
      <c r="B156" s="46"/>
      <c r="C156" s="46"/>
      <c r="D156" s="46"/>
      <c r="E156" s="46"/>
      <c r="F156" s="46"/>
    </row>
    <row r="157" spans="1:6" x14ac:dyDescent="0.25">
      <c r="A157" s="46"/>
      <c r="B157" s="46"/>
      <c r="C157" s="46"/>
      <c r="D157" s="46"/>
      <c r="E157" s="46"/>
      <c r="F157" s="46"/>
    </row>
    <row r="158" spans="1:6" x14ac:dyDescent="0.25">
      <c r="A158" s="46"/>
      <c r="B158" s="46"/>
      <c r="C158" s="46"/>
      <c r="D158" s="46"/>
      <c r="E158" s="46"/>
      <c r="F158" s="46"/>
    </row>
    <row r="159" spans="1:6" x14ac:dyDescent="0.25">
      <c r="A159" s="46"/>
      <c r="B159" s="46"/>
      <c r="C159" s="46"/>
      <c r="D159" s="46"/>
      <c r="E159" s="46"/>
      <c r="F159" s="46"/>
    </row>
    <row r="160" spans="1:6" x14ac:dyDescent="0.25">
      <c r="A160" s="46"/>
      <c r="B160" s="46"/>
      <c r="C160" s="46"/>
      <c r="D160" s="46"/>
      <c r="E160" s="46"/>
      <c r="F160" s="46"/>
    </row>
    <row r="161" spans="1:6" x14ac:dyDescent="0.25">
      <c r="A161" s="46"/>
      <c r="B161" s="46"/>
      <c r="C161" s="46"/>
      <c r="D161" s="46"/>
      <c r="E161" s="46"/>
      <c r="F161" s="46"/>
    </row>
    <row r="162" spans="1:6" x14ac:dyDescent="0.25">
      <c r="A162" s="46"/>
      <c r="B162" s="46"/>
      <c r="C162" s="46"/>
      <c r="D162" s="46"/>
      <c r="E162" s="46"/>
      <c r="F162" s="46"/>
    </row>
    <row r="163" spans="1:6" x14ac:dyDescent="0.25">
      <c r="A163" s="46"/>
      <c r="B163" s="46"/>
      <c r="C163" s="46"/>
      <c r="D163" s="46"/>
      <c r="E163" s="46"/>
      <c r="F163" s="46"/>
    </row>
    <row r="164" spans="1:6" x14ac:dyDescent="0.25">
      <c r="A164" s="46"/>
      <c r="B164" s="46"/>
      <c r="C164" s="46"/>
      <c r="D164" s="46"/>
      <c r="E164" s="46"/>
      <c r="F164" s="46"/>
    </row>
    <row r="165" spans="1:6" x14ac:dyDescent="0.25">
      <c r="A165" s="46"/>
      <c r="B165" s="46"/>
      <c r="C165" s="46"/>
      <c r="D165" s="46"/>
      <c r="E165" s="46"/>
      <c r="F165" s="46"/>
    </row>
    <row r="166" spans="1:6" x14ac:dyDescent="0.25">
      <c r="A166" s="46"/>
      <c r="B166" s="46"/>
      <c r="C166" s="46"/>
      <c r="D166" s="46"/>
      <c r="E166" s="46"/>
      <c r="F166" s="46"/>
    </row>
    <row r="167" spans="1:6" x14ac:dyDescent="0.25">
      <c r="A167" s="46"/>
      <c r="B167" s="46"/>
      <c r="C167" s="46"/>
      <c r="D167" s="46"/>
      <c r="E167" s="46"/>
      <c r="F167" s="46"/>
    </row>
    <row r="168" spans="1:6" x14ac:dyDescent="0.25">
      <c r="A168" s="46"/>
      <c r="B168" s="46"/>
      <c r="C168" s="46"/>
      <c r="D168" s="46"/>
      <c r="E168" s="46"/>
      <c r="F168" s="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96D9-F1CA-481E-A860-C07028A4B59B}">
  <dimension ref="B4:E14"/>
  <sheetViews>
    <sheetView workbookViewId="0">
      <selection activeCell="A9" sqref="A9"/>
    </sheetView>
  </sheetViews>
  <sheetFormatPr baseColWidth="10" defaultRowHeight="12.5" x14ac:dyDescent="0.25"/>
  <cols>
    <col min="1" max="1" width="10.90625" style="16"/>
    <col min="2" max="2" width="48.1796875" style="16" bestFit="1" customWidth="1"/>
    <col min="3" max="16384" width="10.90625" style="16"/>
  </cols>
  <sheetData>
    <row r="4" spans="2:5" ht="13" x14ac:dyDescent="0.3">
      <c r="B4" s="17" t="s">
        <v>36</v>
      </c>
    </row>
    <row r="6" spans="2:5" ht="13" x14ac:dyDescent="0.3">
      <c r="B6" s="35" t="s">
        <v>44</v>
      </c>
      <c r="C6" s="36" t="s">
        <v>29</v>
      </c>
      <c r="D6" s="36" t="s">
        <v>30</v>
      </c>
    </row>
    <row r="7" spans="2:5" x14ac:dyDescent="0.25">
      <c r="B7" s="16" t="s">
        <v>37</v>
      </c>
      <c r="C7" s="37">
        <f>+Input!C7-Input!C11</f>
        <v>44196</v>
      </c>
      <c r="D7" s="37"/>
      <c r="E7" s="16" t="s">
        <v>46</v>
      </c>
    </row>
    <row r="8" spans="2:5" x14ac:dyDescent="0.25">
      <c r="B8" s="16" t="s">
        <v>38</v>
      </c>
      <c r="C8" s="37">
        <f>+Input!C7-Input!C10</f>
        <v>44196</v>
      </c>
      <c r="D8" s="37"/>
      <c r="E8" s="16" t="s">
        <v>46</v>
      </c>
    </row>
    <row r="9" spans="2:5" x14ac:dyDescent="0.25">
      <c r="B9" s="16" t="s">
        <v>39</v>
      </c>
      <c r="C9" s="37">
        <f>+Input!C35-Input!D13</f>
        <v>44228</v>
      </c>
      <c r="D9" s="37">
        <f>+Input!C35-Input!C13</f>
        <v>44256</v>
      </c>
      <c r="E9" s="16" t="s">
        <v>47</v>
      </c>
    </row>
    <row r="10" spans="2:5" x14ac:dyDescent="0.25">
      <c r="B10" s="16" t="s">
        <v>40</v>
      </c>
      <c r="C10" s="37">
        <f>+Input!C7-Input!C12</f>
        <v>44226</v>
      </c>
      <c r="D10" s="37"/>
      <c r="E10" s="16" t="s">
        <v>48</v>
      </c>
    </row>
    <row r="11" spans="2:5" ht="13" x14ac:dyDescent="0.3">
      <c r="B11" s="35" t="s">
        <v>45</v>
      </c>
      <c r="C11" s="38"/>
      <c r="D11" s="38"/>
    </row>
    <row r="12" spans="2:5" x14ac:dyDescent="0.25">
      <c r="B12" s="16" t="s">
        <v>43</v>
      </c>
      <c r="C12" s="37">
        <f>+Input!C8+Input!C14</f>
        <v>44298</v>
      </c>
      <c r="D12" s="37"/>
      <c r="E12" s="16" t="s">
        <v>49</v>
      </c>
    </row>
    <row r="13" spans="2:5" x14ac:dyDescent="0.25">
      <c r="B13" s="16" t="s">
        <v>41</v>
      </c>
      <c r="C13" s="37">
        <f>+'O_Vår- og høstvekter'!B5</f>
        <v>44293.714285714283</v>
      </c>
      <c r="D13" s="37">
        <f>+'O_Vår- og høstvekter'!C5</f>
        <v>44323.714285714283</v>
      </c>
      <c r="E13" s="16" t="s">
        <v>50</v>
      </c>
    </row>
    <row r="14" spans="2:5" x14ac:dyDescent="0.25">
      <c r="B14" s="16" t="s">
        <v>42</v>
      </c>
      <c r="C14" s="37">
        <f>+'O_Vår- og høstvekter'!D5</f>
        <v>44398.714285714283</v>
      </c>
      <c r="D14" s="37">
        <f>+'O_Vår- og høstvekter'!E5</f>
        <v>44284.428571428572</v>
      </c>
      <c r="E14" s="16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95133-9E01-45D5-8DDF-A7C35F528A9E}">
  <dimension ref="A1:BB101"/>
  <sheetViews>
    <sheetView tabSelected="1" workbookViewId="0">
      <selection activeCell="A2" sqref="A2"/>
    </sheetView>
  </sheetViews>
  <sheetFormatPr baseColWidth="10" defaultColWidth="11.453125" defaultRowHeight="12.5" x14ac:dyDescent="0.25"/>
  <cols>
    <col min="1" max="1" width="7.453125" style="16" customWidth="1"/>
    <col min="2" max="2" width="10.6328125" style="16" customWidth="1"/>
    <col min="3" max="3" width="11.453125" style="16"/>
    <col min="4" max="4" width="10.6328125" style="16" customWidth="1"/>
    <col min="5" max="5" width="10" style="16" bestFit="1" customWidth="1"/>
    <col min="6" max="16384" width="11.453125" style="16"/>
  </cols>
  <sheetData>
    <row r="1" spans="1:54" s="14" customFormat="1" ht="16" customHeight="1" x14ac:dyDescent="0.3">
      <c r="A1" s="13" t="s">
        <v>28</v>
      </c>
    </row>
    <row r="2" spans="1:54" s="14" customFormat="1" ht="16" customHeight="1" thickBot="1" x14ac:dyDescent="0.35">
      <c r="A2" s="13"/>
    </row>
    <row r="3" spans="1:54" s="14" customFormat="1" ht="16" customHeight="1" thickTop="1" thickBot="1" x14ac:dyDescent="0.35">
      <c r="A3" s="13"/>
      <c r="B3" s="41" t="s">
        <v>20</v>
      </c>
      <c r="C3" s="41"/>
      <c r="D3" s="41" t="s">
        <v>21</v>
      </c>
      <c r="E3" s="42"/>
    </row>
    <row r="4" spans="1:54" s="14" customFormat="1" ht="16" customHeight="1" thickBot="1" x14ac:dyDescent="0.35">
      <c r="A4" s="13"/>
      <c r="B4" s="24" t="s">
        <v>29</v>
      </c>
      <c r="C4" s="24" t="s">
        <v>30</v>
      </c>
      <c r="D4" s="24" t="s">
        <v>29</v>
      </c>
      <c r="E4" s="28" t="s">
        <v>30</v>
      </c>
    </row>
    <row r="5" spans="1:54" s="14" customFormat="1" ht="16" customHeight="1" x14ac:dyDescent="0.3">
      <c r="A5" s="13"/>
      <c r="B5" s="29">
        <f>AVERAGE(B9:B58)</f>
        <v>44293.714285714283</v>
      </c>
      <c r="C5" s="29">
        <f t="shared" ref="C5:E5" si="0">AVERAGE(C9:C58)</f>
        <v>44323.714285714283</v>
      </c>
      <c r="D5" s="29">
        <f t="shared" si="0"/>
        <v>44398.714285714283</v>
      </c>
      <c r="E5" s="29">
        <f t="shared" si="0"/>
        <v>44284.428571428572</v>
      </c>
    </row>
    <row r="6" spans="1:54" ht="18" customHeight="1" thickBot="1" x14ac:dyDescent="0.55000000000000004">
      <c r="A6" s="15"/>
    </row>
    <row r="7" spans="1:54" ht="16" customHeight="1" thickTop="1" thickBot="1" x14ac:dyDescent="0.35">
      <c r="A7" s="22" t="s">
        <v>4</v>
      </c>
      <c r="B7" s="41" t="s">
        <v>20</v>
      </c>
      <c r="C7" s="41"/>
      <c r="D7" s="41" t="s">
        <v>21</v>
      </c>
      <c r="E7" s="42"/>
    </row>
    <row r="8" spans="1:54" ht="14.5" customHeight="1" thickBot="1" x14ac:dyDescent="0.35">
      <c r="A8" s="23" t="s">
        <v>10</v>
      </c>
      <c r="B8" s="24" t="s">
        <v>29</v>
      </c>
      <c r="C8" s="24" t="s">
        <v>30</v>
      </c>
      <c r="D8" s="24" t="s">
        <v>29</v>
      </c>
      <c r="E8" s="28" t="s">
        <v>30</v>
      </c>
    </row>
    <row r="9" spans="1:54" s="18" customFormat="1" x14ac:dyDescent="0.25">
      <c r="A9" s="19">
        <f>IF('Oversikt kje'!D5&gt;0,+'Oversikt kje'!D5," ")</f>
        <v>11003</v>
      </c>
      <c r="B9" s="29">
        <f>IF('Oversikt kje'!D5&gt;0,'Oversikt kje'!C5+Input!$C$4," ")</f>
        <v>44269</v>
      </c>
      <c r="C9" s="29">
        <f>IF('Oversikt kje'!D5&gt;0,'Oversikt kje'!C5+Input!$D$4," ")</f>
        <v>44299</v>
      </c>
      <c r="D9" s="29">
        <f>IF('Oversikt kje'!D5&gt;0,+'Oversikt kje'!C5+Input!$C$5," ")</f>
        <v>44374</v>
      </c>
      <c r="E9" s="31">
        <f>IF('Oversikt kje'!D5&gt;0,+'Oversikt kje'!C5+Input!D5," ")</f>
        <v>44444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</row>
    <row r="10" spans="1:54" x14ac:dyDescent="0.25">
      <c r="A10" s="20">
        <f>IF('Oversikt kje'!D6&gt;0,+'Oversikt kje'!D6," ")</f>
        <v>11004</v>
      </c>
      <c r="B10" s="30">
        <f>IF('Oversikt kje'!D6&gt;0,'Oversikt kje'!C6+Input!$C$4," ")</f>
        <v>44269</v>
      </c>
      <c r="C10" s="30">
        <f>IF('Oversikt kje'!D6&gt;0,'Oversikt kje'!C6+Input!$D$4," ")</f>
        <v>44299</v>
      </c>
      <c r="D10" s="30">
        <f>IF('Oversikt kje'!D6&gt;0,+'Oversikt kje'!C6+Input!$C$5," ")</f>
        <v>44374</v>
      </c>
      <c r="E10" s="32">
        <f>IF('Oversikt kje'!D6&gt;0,+'Oversikt kje'!C6+Input!D6," ")</f>
        <v>44229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</row>
    <row r="11" spans="1:54" x14ac:dyDescent="0.25">
      <c r="A11" s="20">
        <f>IF('Oversikt kje'!D7&gt;0,+'Oversikt kje'!D7," ")</f>
        <v>11011</v>
      </c>
      <c r="B11" s="30">
        <f>IF('Oversikt kje'!D7&gt;0,'Oversikt kje'!C7+Input!$C$4," ")</f>
        <v>44277</v>
      </c>
      <c r="C11" s="30">
        <f>IF('Oversikt kje'!D7&gt;0,'Oversikt kje'!C7+Input!$D$4," ")</f>
        <v>44307</v>
      </c>
      <c r="D11" s="30">
        <f>IF('Oversikt kje'!D7&gt;0,+'Oversikt kje'!C7+Input!$C$5," ")</f>
        <v>44382</v>
      </c>
      <c r="E11" s="32">
        <f>IF('Oversikt kje'!D7&gt;0,+'Oversikt kje'!C7+Input!D7," ")</f>
        <v>44237</v>
      </c>
    </row>
    <row r="12" spans="1:54" x14ac:dyDescent="0.25">
      <c r="A12" s="20">
        <f>IF('Oversikt kje'!D8&gt;0,+'Oversikt kje'!D8," ")</f>
        <v>11015</v>
      </c>
      <c r="B12" s="30">
        <f>IF('Oversikt kje'!D8&gt;0,'Oversikt kje'!C8+Input!$C$4," ")</f>
        <v>44300</v>
      </c>
      <c r="C12" s="30">
        <f>IF('Oversikt kje'!D8&gt;0,'Oversikt kje'!C8+Input!$D$4," ")</f>
        <v>44330</v>
      </c>
      <c r="D12" s="30">
        <f>IF('Oversikt kje'!D8&gt;0,+'Oversikt kje'!C8+Input!$C$5," ")</f>
        <v>44405</v>
      </c>
      <c r="E12" s="32">
        <f>IF('Oversikt kje'!D8&gt;0,+'Oversikt kje'!C8+Input!D8," ")</f>
        <v>44260</v>
      </c>
    </row>
    <row r="13" spans="1:54" x14ac:dyDescent="0.25">
      <c r="A13" s="20">
        <f>IF('Oversikt kje'!D9&gt;0,+'Oversikt kje'!D9," ")</f>
        <v>11026</v>
      </c>
      <c r="B13" s="30">
        <f>IF('Oversikt kje'!D9&gt;0,'Oversikt kje'!C9+Input!$C$4," ")</f>
        <v>44311</v>
      </c>
      <c r="C13" s="30">
        <f>IF('Oversikt kje'!D9&gt;0,'Oversikt kje'!C9+Input!$D$4," ")</f>
        <v>44341</v>
      </c>
      <c r="D13" s="30">
        <f>IF('Oversikt kje'!D9&gt;0,+'Oversikt kje'!C9+Input!$C$5," ")</f>
        <v>44416</v>
      </c>
      <c r="E13" s="32">
        <f>IF('Oversikt kje'!D9&gt;0,+'Oversikt kje'!C9+Input!D9," ")</f>
        <v>44271</v>
      </c>
    </row>
    <row r="14" spans="1:54" x14ac:dyDescent="0.25">
      <c r="A14" s="20">
        <f>IF('Oversikt kje'!D10&gt;0,+'Oversikt kje'!D10," ")</f>
        <v>11027</v>
      </c>
      <c r="B14" s="30">
        <f>IF('Oversikt kje'!D10&gt;0,'Oversikt kje'!C10+Input!$C$4," ")</f>
        <v>44315</v>
      </c>
      <c r="C14" s="30">
        <f>IF('Oversikt kje'!D10&gt;0,'Oversikt kje'!C10+Input!$D$4," ")</f>
        <v>44345</v>
      </c>
      <c r="D14" s="30">
        <f>IF('Oversikt kje'!D10&gt;0,+'Oversikt kje'!C10+Input!$C$5," ")</f>
        <v>44420</v>
      </c>
      <c r="E14" s="32">
        <f>IF('Oversikt kje'!D10&gt;0,+'Oversikt kje'!C10+Input!D10," ")</f>
        <v>44275</v>
      </c>
    </row>
    <row r="15" spans="1:54" x14ac:dyDescent="0.25">
      <c r="A15" s="20">
        <f>IF('Oversikt kje'!D11&gt;0,+'Oversikt kje'!D11," ")</f>
        <v>11028</v>
      </c>
      <c r="B15" s="30">
        <f>IF('Oversikt kje'!D11&gt;0,'Oversikt kje'!C11+Input!$C$4," ")</f>
        <v>44315</v>
      </c>
      <c r="C15" s="30">
        <f>IF('Oversikt kje'!D11&gt;0,'Oversikt kje'!C11+Input!$D$4," ")</f>
        <v>44345</v>
      </c>
      <c r="D15" s="30">
        <f>IF('Oversikt kje'!D11&gt;0,+'Oversikt kje'!C11+Input!$C$5," ")</f>
        <v>44420</v>
      </c>
      <c r="E15" s="32">
        <f>IF('Oversikt kje'!D11&gt;0,+'Oversikt kje'!C11+Input!D11," ")</f>
        <v>44275</v>
      </c>
    </row>
    <row r="16" spans="1:54" x14ac:dyDescent="0.25">
      <c r="A16" s="20" t="str">
        <f>IF('Oversikt kje'!D12&gt;0,+'Oversikt kje'!D12," ")</f>
        <v xml:space="preserve"> </v>
      </c>
      <c r="B16" s="30" t="str">
        <f>IF('Oversikt kje'!D12&gt;0,'Oversikt kje'!C12+Input!$C$4," ")</f>
        <v xml:space="preserve"> </v>
      </c>
      <c r="C16" s="30" t="str">
        <f>IF('Oversikt kje'!D12&gt;0,'Oversikt kje'!C12+Input!$D$4," ")</f>
        <v xml:space="preserve"> </v>
      </c>
      <c r="D16" s="30" t="str">
        <f>IF('Oversikt kje'!D12&gt;0,+'Oversikt kje'!C12+Input!$C$5," ")</f>
        <v xml:space="preserve"> </v>
      </c>
      <c r="E16" s="32" t="str">
        <f>IF('Oversikt kje'!D12&gt;0,+'Oversikt kje'!C12+Input!D12," ")</f>
        <v xml:space="preserve"> </v>
      </c>
    </row>
    <row r="17" spans="1:5" x14ac:dyDescent="0.25">
      <c r="A17" s="20" t="str">
        <f>IF('Oversikt kje'!D13&gt;0,+'Oversikt kje'!D13," ")</f>
        <v xml:space="preserve"> </v>
      </c>
      <c r="B17" s="30" t="str">
        <f>IF('Oversikt kje'!D13&gt;0,'Oversikt kje'!C13+Input!$C$4," ")</f>
        <v xml:space="preserve"> </v>
      </c>
      <c r="C17" s="30" t="str">
        <f>IF('Oversikt kje'!D13&gt;0,'Oversikt kje'!C13+Input!$D$4," ")</f>
        <v xml:space="preserve"> </v>
      </c>
      <c r="D17" s="30" t="str">
        <f>IF('Oversikt kje'!D13&gt;0,+'Oversikt kje'!C13+Input!$C$5," ")</f>
        <v xml:space="preserve"> </v>
      </c>
      <c r="E17" s="32" t="str">
        <f>IF('Oversikt kje'!D13&gt;0,+'Oversikt kje'!C13+Input!D13," ")</f>
        <v xml:space="preserve"> </v>
      </c>
    </row>
    <row r="18" spans="1:5" x14ac:dyDescent="0.25">
      <c r="A18" s="20" t="str">
        <f>IF('Oversikt kje'!D14&gt;0,+'Oversikt kje'!D14," ")</f>
        <v xml:space="preserve"> </v>
      </c>
      <c r="B18" s="30" t="str">
        <f>IF('Oversikt kje'!D14&gt;0,'Oversikt kje'!C14+Input!$C$4," ")</f>
        <v xml:space="preserve"> </v>
      </c>
      <c r="C18" s="30" t="str">
        <f>IF('Oversikt kje'!D14&gt;0,'Oversikt kje'!C14+Input!$D$4," ")</f>
        <v xml:space="preserve"> </v>
      </c>
      <c r="D18" s="30" t="str">
        <f>IF('Oversikt kje'!D14&gt;0,+'Oversikt kje'!C14+Input!$C$5," ")</f>
        <v xml:space="preserve"> </v>
      </c>
      <c r="E18" s="32" t="str">
        <f>IF('Oversikt kje'!D14&gt;0,+'Oversikt kje'!C14+Input!D14," ")</f>
        <v xml:space="preserve"> </v>
      </c>
    </row>
    <row r="19" spans="1:5" x14ac:dyDescent="0.25">
      <c r="A19" s="20" t="str">
        <f>IF('Oversikt kje'!D15&gt;0,+'Oversikt kje'!D15," ")</f>
        <v xml:space="preserve"> </v>
      </c>
      <c r="B19" s="30" t="str">
        <f>IF('Oversikt kje'!D15&gt;0,'Oversikt kje'!C15+Input!$C$4," ")</f>
        <v xml:space="preserve"> </v>
      </c>
      <c r="C19" s="30" t="str">
        <f>IF('Oversikt kje'!D15&gt;0,'Oversikt kje'!C15+Input!$D$4," ")</f>
        <v xml:space="preserve"> </v>
      </c>
      <c r="D19" s="30" t="str">
        <f>IF('Oversikt kje'!D15&gt;0,+'Oversikt kje'!C15+Input!$C$5," ")</f>
        <v xml:space="preserve"> </v>
      </c>
      <c r="E19" s="32" t="str">
        <f>IF('Oversikt kje'!D15&gt;0,+'Oversikt kje'!C15+Input!D15," ")</f>
        <v xml:space="preserve"> </v>
      </c>
    </row>
    <row r="20" spans="1:5" x14ac:dyDescent="0.25">
      <c r="A20" s="20" t="str">
        <f>IF('Oversikt kje'!D16&gt;0,+'Oversikt kje'!D16," ")</f>
        <v xml:space="preserve"> </v>
      </c>
      <c r="B20" s="30" t="str">
        <f>IF('Oversikt kje'!D16&gt;0,'Oversikt kje'!C16+Input!$C$4," ")</f>
        <v xml:space="preserve"> </v>
      </c>
      <c r="C20" s="30" t="str">
        <f>IF('Oversikt kje'!D16&gt;0,'Oversikt kje'!C16+Input!$D$4," ")</f>
        <v xml:space="preserve"> </v>
      </c>
      <c r="D20" s="30" t="str">
        <f>IF('Oversikt kje'!D16&gt;0,+'Oversikt kje'!C16+Input!$C$5," ")</f>
        <v xml:space="preserve"> </v>
      </c>
      <c r="E20" s="32" t="str">
        <f>IF('Oversikt kje'!D16&gt;0,+'Oversikt kje'!C16+Input!D16," ")</f>
        <v xml:space="preserve"> </v>
      </c>
    </row>
    <row r="21" spans="1:5" x14ac:dyDescent="0.25">
      <c r="A21" s="20" t="str">
        <f>IF('Oversikt kje'!D17&gt;0,+'Oversikt kje'!D17," ")</f>
        <v xml:space="preserve"> </v>
      </c>
      <c r="B21" s="30" t="str">
        <f>IF('Oversikt kje'!D17&gt;0,'Oversikt kje'!C17+Input!$C$4," ")</f>
        <v xml:space="preserve"> </v>
      </c>
      <c r="C21" s="30" t="str">
        <f>IF('Oversikt kje'!D17&gt;0,'Oversikt kje'!C17+Input!$D$4," ")</f>
        <v xml:space="preserve"> </v>
      </c>
      <c r="D21" s="30" t="str">
        <f>IF('Oversikt kje'!D17&gt;0,+'Oversikt kje'!C17+Input!$C$5," ")</f>
        <v xml:space="preserve"> </v>
      </c>
      <c r="E21" s="32" t="str">
        <f>IF('Oversikt kje'!D17&gt;0,+'Oversikt kje'!C17+Input!D17," ")</f>
        <v xml:space="preserve"> </v>
      </c>
    </row>
    <row r="22" spans="1:5" x14ac:dyDescent="0.25">
      <c r="A22" s="20" t="str">
        <f>IF('Oversikt kje'!D18&gt;0,+'Oversikt kje'!D18," ")</f>
        <v xml:space="preserve"> </v>
      </c>
      <c r="B22" s="30" t="str">
        <f>IF('Oversikt kje'!D18&gt;0,'Oversikt kje'!C18+Input!$C$4," ")</f>
        <v xml:space="preserve"> </v>
      </c>
      <c r="C22" s="30" t="str">
        <f>IF('Oversikt kje'!D18&gt;0,'Oversikt kje'!C18+Input!$D$4," ")</f>
        <v xml:space="preserve"> </v>
      </c>
      <c r="D22" s="30" t="str">
        <f>IF('Oversikt kje'!D18&gt;0,+'Oversikt kje'!C18+Input!$C$5," ")</f>
        <v xml:space="preserve"> </v>
      </c>
      <c r="E22" s="32" t="str">
        <f>IF('Oversikt kje'!D18&gt;0,+'Oversikt kje'!C18+Input!D18," ")</f>
        <v xml:space="preserve"> </v>
      </c>
    </row>
    <row r="23" spans="1:5" x14ac:dyDescent="0.25">
      <c r="A23" s="20" t="str">
        <f>IF('Oversikt kje'!D19&gt;0,+'Oversikt kje'!D19," ")</f>
        <v xml:space="preserve"> </v>
      </c>
      <c r="B23" s="30" t="str">
        <f>IF('Oversikt kje'!D19&gt;0,'Oversikt kje'!C19+Input!$C$4," ")</f>
        <v xml:space="preserve"> </v>
      </c>
      <c r="C23" s="30" t="str">
        <f>IF('Oversikt kje'!D19&gt;0,'Oversikt kje'!C19+Input!$D$4," ")</f>
        <v xml:space="preserve"> </v>
      </c>
      <c r="D23" s="30" t="str">
        <f>IF('Oversikt kje'!D19&gt;0,+'Oversikt kje'!C19+Input!$C$5," ")</f>
        <v xml:space="preserve"> </v>
      </c>
      <c r="E23" s="32" t="str">
        <f>IF('Oversikt kje'!D19&gt;0,+'Oversikt kje'!C19+Input!D19," ")</f>
        <v xml:space="preserve"> </v>
      </c>
    </row>
    <row r="24" spans="1:5" x14ac:dyDescent="0.25">
      <c r="A24" s="20" t="str">
        <f>IF('Oversikt kje'!D20&gt;0,+'Oversikt kje'!D20," ")</f>
        <v xml:space="preserve"> </v>
      </c>
      <c r="B24" s="30" t="str">
        <f>IF('Oversikt kje'!D20&gt;0,'Oversikt kje'!C20+Input!$C$4," ")</f>
        <v xml:space="preserve"> </v>
      </c>
      <c r="C24" s="30" t="str">
        <f>IF('Oversikt kje'!D20&gt;0,'Oversikt kje'!C20+Input!$D$4," ")</f>
        <v xml:space="preserve"> </v>
      </c>
      <c r="D24" s="30" t="str">
        <f>IF('Oversikt kje'!D20&gt;0,+'Oversikt kje'!C20+Input!$C$5," ")</f>
        <v xml:space="preserve"> </v>
      </c>
      <c r="E24" s="32" t="str">
        <f>IF('Oversikt kje'!D20&gt;0,+'Oversikt kje'!C20+Input!D20," ")</f>
        <v xml:space="preserve"> </v>
      </c>
    </row>
    <row r="25" spans="1:5" x14ac:dyDescent="0.25">
      <c r="A25" s="20" t="str">
        <f>IF('Oversikt kje'!D21&gt;0,+'Oversikt kje'!D21," ")</f>
        <v xml:space="preserve"> </v>
      </c>
      <c r="B25" s="30" t="str">
        <f>IF('Oversikt kje'!D21&gt;0,'Oversikt kje'!C21+Input!$C$4," ")</f>
        <v xml:space="preserve"> </v>
      </c>
      <c r="C25" s="30" t="str">
        <f>IF('Oversikt kje'!D21&gt;0,'Oversikt kje'!C21+Input!$D$4," ")</f>
        <v xml:space="preserve"> </v>
      </c>
      <c r="D25" s="30" t="str">
        <f>IF('Oversikt kje'!D21&gt;0,+'Oversikt kje'!C21+Input!$C$5," ")</f>
        <v xml:space="preserve"> </v>
      </c>
      <c r="E25" s="32" t="str">
        <f>IF('Oversikt kje'!D21&gt;0,+'Oversikt kje'!C21+Input!D21," ")</f>
        <v xml:space="preserve"> </v>
      </c>
    </row>
    <row r="26" spans="1:5" x14ac:dyDescent="0.25">
      <c r="A26" s="20" t="str">
        <f>IF('Oversikt kje'!D22&gt;0,+'Oversikt kje'!D22," ")</f>
        <v xml:space="preserve"> </v>
      </c>
      <c r="B26" s="30" t="str">
        <f>IF('Oversikt kje'!D22&gt;0,'Oversikt kje'!C22+Input!$C$4," ")</f>
        <v xml:space="preserve"> </v>
      </c>
      <c r="C26" s="30" t="str">
        <f>IF('Oversikt kje'!D22&gt;0,'Oversikt kje'!C22+Input!$D$4," ")</f>
        <v xml:space="preserve"> </v>
      </c>
      <c r="D26" s="30" t="str">
        <f>IF('Oversikt kje'!D22&gt;0,+'Oversikt kje'!C22+Input!$C$5," ")</f>
        <v xml:space="preserve"> </v>
      </c>
      <c r="E26" s="32" t="str">
        <f>IF('Oversikt kje'!D22&gt;0,+'Oversikt kje'!C22+Input!D22," ")</f>
        <v xml:space="preserve"> </v>
      </c>
    </row>
    <row r="27" spans="1:5" x14ac:dyDescent="0.25">
      <c r="A27" s="20" t="str">
        <f>IF('Oversikt kje'!D23&gt;0,+'Oversikt kje'!D23," ")</f>
        <v xml:space="preserve"> </v>
      </c>
      <c r="B27" s="30" t="str">
        <f>IF('Oversikt kje'!D23&gt;0,'Oversikt kje'!C23+Input!$C$4," ")</f>
        <v xml:space="preserve"> </v>
      </c>
      <c r="C27" s="30" t="str">
        <f>IF('Oversikt kje'!D23&gt;0,'Oversikt kje'!C23+Input!$D$4," ")</f>
        <v xml:space="preserve"> </v>
      </c>
      <c r="D27" s="30" t="str">
        <f>IF('Oversikt kje'!D23&gt;0,+'Oversikt kje'!C23+Input!$C$5," ")</f>
        <v xml:space="preserve"> </v>
      </c>
      <c r="E27" s="32" t="str">
        <f>IF('Oversikt kje'!D23&gt;0,+'Oversikt kje'!C23+Input!D23," ")</f>
        <v xml:space="preserve"> </v>
      </c>
    </row>
    <row r="28" spans="1:5" x14ac:dyDescent="0.25">
      <c r="A28" s="20" t="str">
        <f>IF('Oversikt kje'!D24&gt;0,+'Oversikt kje'!D24," ")</f>
        <v xml:space="preserve"> </v>
      </c>
      <c r="B28" s="30" t="str">
        <f>IF('Oversikt kje'!D24&gt;0,'Oversikt kje'!C24+Input!$C$4," ")</f>
        <v xml:space="preserve"> </v>
      </c>
      <c r="C28" s="30" t="str">
        <f>IF('Oversikt kje'!D24&gt;0,'Oversikt kje'!C24+Input!$D$4," ")</f>
        <v xml:space="preserve"> </v>
      </c>
      <c r="D28" s="30" t="str">
        <f>IF('Oversikt kje'!D24&gt;0,+'Oversikt kje'!C24+Input!$C$5," ")</f>
        <v xml:space="preserve"> </v>
      </c>
      <c r="E28" s="32" t="str">
        <f>IF('Oversikt kje'!D24&gt;0,+'Oversikt kje'!C24+Input!D24," ")</f>
        <v xml:space="preserve"> </v>
      </c>
    </row>
    <row r="29" spans="1:5" x14ac:dyDescent="0.25">
      <c r="A29" s="20" t="str">
        <f>IF('Oversikt kje'!D25&gt;0,+'Oversikt kje'!D25," ")</f>
        <v xml:space="preserve"> </v>
      </c>
      <c r="B29" s="30" t="str">
        <f>IF('Oversikt kje'!D25&gt;0,'Oversikt kje'!C25+Input!$C$4," ")</f>
        <v xml:space="preserve"> </v>
      </c>
      <c r="C29" s="30" t="str">
        <f>IF('Oversikt kje'!D25&gt;0,'Oversikt kje'!C25+Input!$D$4," ")</f>
        <v xml:space="preserve"> </v>
      </c>
      <c r="D29" s="30" t="str">
        <f>IF('Oversikt kje'!D25&gt;0,+'Oversikt kje'!C25+Input!$C$5," ")</f>
        <v xml:space="preserve"> </v>
      </c>
      <c r="E29" s="32" t="str">
        <f>IF('Oversikt kje'!D25&gt;0,+'Oversikt kje'!C25+Input!D25," ")</f>
        <v xml:space="preserve"> </v>
      </c>
    </row>
    <row r="30" spans="1:5" x14ac:dyDescent="0.25">
      <c r="A30" s="20" t="str">
        <f>IF('Oversikt kje'!D26&gt;0,+'Oversikt kje'!D26," ")</f>
        <v xml:space="preserve"> </v>
      </c>
      <c r="B30" s="30" t="str">
        <f>IF('Oversikt kje'!D26&gt;0,'Oversikt kje'!C26+Input!$C$4," ")</f>
        <v xml:space="preserve"> </v>
      </c>
      <c r="C30" s="30" t="str">
        <f>IF('Oversikt kje'!D26&gt;0,'Oversikt kje'!C26+Input!$D$4," ")</f>
        <v xml:space="preserve"> </v>
      </c>
      <c r="D30" s="30" t="str">
        <f>IF('Oversikt kje'!D26&gt;0,+'Oversikt kje'!C26+Input!$C$5," ")</f>
        <v xml:space="preserve"> </v>
      </c>
      <c r="E30" s="32" t="str">
        <f>IF('Oversikt kje'!D26&gt;0,+'Oversikt kje'!C26+Input!D26," ")</f>
        <v xml:space="preserve"> </v>
      </c>
    </row>
    <row r="31" spans="1:5" x14ac:dyDescent="0.25">
      <c r="A31" s="20" t="str">
        <f>IF('Oversikt kje'!D27&gt;0,+'Oversikt kje'!D27," ")</f>
        <v xml:space="preserve"> </v>
      </c>
      <c r="B31" s="30" t="str">
        <f>IF('Oversikt kje'!D27&gt;0,'Oversikt kje'!C27+Input!$C$4," ")</f>
        <v xml:space="preserve"> </v>
      </c>
      <c r="C31" s="30" t="str">
        <f>IF('Oversikt kje'!D27&gt;0,'Oversikt kje'!C27+Input!$D$4," ")</f>
        <v xml:space="preserve"> </v>
      </c>
      <c r="D31" s="30" t="str">
        <f>IF('Oversikt kje'!D27&gt;0,+'Oversikt kje'!C27+Input!$C$5," ")</f>
        <v xml:space="preserve"> </v>
      </c>
      <c r="E31" s="32" t="str">
        <f>IF('Oversikt kje'!D27&gt;0,+'Oversikt kje'!C27+Input!D27," ")</f>
        <v xml:space="preserve"> </v>
      </c>
    </row>
    <row r="32" spans="1:5" x14ac:dyDescent="0.25">
      <c r="A32" s="20" t="str">
        <f>IF('Oversikt kje'!D28&gt;0,+'Oversikt kje'!D28," ")</f>
        <v xml:space="preserve"> </v>
      </c>
      <c r="B32" s="30" t="str">
        <f>IF('Oversikt kje'!D28&gt;0,'Oversikt kje'!C28+Input!$C$4," ")</f>
        <v xml:space="preserve"> </v>
      </c>
      <c r="C32" s="30" t="str">
        <f>IF('Oversikt kje'!D28&gt;0,'Oversikt kje'!C28+Input!$D$4," ")</f>
        <v xml:space="preserve"> </v>
      </c>
      <c r="D32" s="30" t="str">
        <f>IF('Oversikt kje'!D28&gt;0,+'Oversikt kje'!C28+Input!$C$5," ")</f>
        <v xml:space="preserve"> </v>
      </c>
      <c r="E32" s="32" t="str">
        <f>IF('Oversikt kje'!D28&gt;0,+'Oversikt kje'!C28+Input!D28," ")</f>
        <v xml:space="preserve"> </v>
      </c>
    </row>
    <row r="33" spans="1:5" x14ac:dyDescent="0.25">
      <c r="A33" s="20" t="str">
        <f>IF('Oversikt kje'!D29&gt;0,+'Oversikt kje'!D29," ")</f>
        <v xml:space="preserve"> </v>
      </c>
      <c r="B33" s="30" t="str">
        <f>IF('Oversikt kje'!D29&gt;0,'Oversikt kje'!C29+Input!$C$4," ")</f>
        <v xml:space="preserve"> </v>
      </c>
      <c r="C33" s="30" t="str">
        <f>IF('Oversikt kje'!D29&gt;0,'Oversikt kje'!C29+Input!$D$4," ")</f>
        <v xml:space="preserve"> </v>
      </c>
      <c r="D33" s="30" t="str">
        <f>IF('Oversikt kje'!D29&gt;0,+'Oversikt kje'!C29+Input!$C$5," ")</f>
        <v xml:space="preserve"> </v>
      </c>
      <c r="E33" s="32" t="str">
        <f>IF('Oversikt kje'!D29&gt;0,+'Oversikt kje'!C29+Input!D29," ")</f>
        <v xml:space="preserve"> </v>
      </c>
    </row>
    <row r="34" spans="1:5" x14ac:dyDescent="0.25">
      <c r="A34" s="20" t="str">
        <f>IF('Oversikt kje'!D30&gt;0,+'Oversikt kje'!D30," ")</f>
        <v xml:space="preserve"> </v>
      </c>
      <c r="B34" s="30" t="str">
        <f>IF('Oversikt kje'!D30&gt;0,'Oversikt kje'!C30+Input!$C$4," ")</f>
        <v xml:space="preserve"> </v>
      </c>
      <c r="C34" s="30" t="str">
        <f>IF('Oversikt kje'!D30&gt;0,'Oversikt kje'!C30+Input!$D$4," ")</f>
        <v xml:space="preserve"> </v>
      </c>
      <c r="D34" s="30" t="str">
        <f>IF('Oversikt kje'!D30&gt;0,+'Oversikt kje'!C30+Input!$C$5," ")</f>
        <v xml:space="preserve"> </v>
      </c>
      <c r="E34" s="32" t="str">
        <f>IF('Oversikt kje'!D30&gt;0,+'Oversikt kje'!C30+Input!D30," ")</f>
        <v xml:space="preserve"> </v>
      </c>
    </row>
    <row r="35" spans="1:5" x14ac:dyDescent="0.25">
      <c r="A35" s="20" t="str">
        <f>IF('Oversikt kje'!D31&gt;0,+'Oversikt kje'!D31," ")</f>
        <v xml:space="preserve"> </v>
      </c>
      <c r="B35" s="30" t="str">
        <f>IF('Oversikt kje'!D31&gt;0,'Oversikt kje'!C31+Input!$C$4," ")</f>
        <v xml:space="preserve"> </v>
      </c>
      <c r="C35" s="30" t="str">
        <f>IF('Oversikt kje'!D31&gt;0,'Oversikt kje'!C31+Input!$D$4," ")</f>
        <v xml:space="preserve"> </v>
      </c>
      <c r="D35" s="30" t="str">
        <f>IF('Oversikt kje'!D31&gt;0,+'Oversikt kje'!C31+Input!$C$5," ")</f>
        <v xml:space="preserve"> </v>
      </c>
      <c r="E35" s="32" t="str">
        <f>IF('Oversikt kje'!D31&gt;0,+'Oversikt kje'!C31+Input!D31," ")</f>
        <v xml:space="preserve"> </v>
      </c>
    </row>
    <row r="36" spans="1:5" x14ac:dyDescent="0.25">
      <c r="A36" s="20" t="str">
        <f>IF('Oversikt kje'!D32&gt;0,+'Oversikt kje'!D32," ")</f>
        <v xml:space="preserve"> </v>
      </c>
      <c r="B36" s="30" t="str">
        <f>IF('Oversikt kje'!D32&gt;0,'Oversikt kje'!C32+Input!$C$4," ")</f>
        <v xml:space="preserve"> </v>
      </c>
      <c r="C36" s="30" t="str">
        <f>IF('Oversikt kje'!D32&gt;0,'Oversikt kje'!C32+Input!$D$4," ")</f>
        <v xml:space="preserve"> </v>
      </c>
      <c r="D36" s="30" t="str">
        <f>IF('Oversikt kje'!D32&gt;0,+'Oversikt kje'!C32+Input!$C$5," ")</f>
        <v xml:space="preserve"> </v>
      </c>
      <c r="E36" s="32" t="str">
        <f>IF('Oversikt kje'!D32&gt;0,+'Oversikt kje'!C32+Input!D32," ")</f>
        <v xml:space="preserve"> </v>
      </c>
    </row>
    <row r="37" spans="1:5" x14ac:dyDescent="0.25">
      <c r="A37" s="20" t="str">
        <f>IF('Oversikt kje'!D33&gt;0,+'Oversikt kje'!D33," ")</f>
        <v xml:space="preserve"> </v>
      </c>
      <c r="B37" s="30" t="str">
        <f>IF('Oversikt kje'!D33&gt;0,'Oversikt kje'!C33+Input!$C$4," ")</f>
        <v xml:space="preserve"> </v>
      </c>
      <c r="C37" s="30" t="str">
        <f>IF('Oversikt kje'!D33&gt;0,'Oversikt kje'!C33+Input!$D$4," ")</f>
        <v xml:space="preserve"> </v>
      </c>
      <c r="D37" s="30" t="str">
        <f>IF('Oversikt kje'!D33&gt;0,+'Oversikt kje'!C33+Input!$C$5," ")</f>
        <v xml:space="preserve"> </v>
      </c>
      <c r="E37" s="32" t="str">
        <f>IF('Oversikt kje'!D33&gt;0,+'Oversikt kje'!C33+Input!D33," ")</f>
        <v xml:space="preserve"> </v>
      </c>
    </row>
    <row r="38" spans="1:5" x14ac:dyDescent="0.25">
      <c r="A38" s="20" t="str">
        <f>IF('Oversikt kje'!D34&gt;0,+'Oversikt kje'!D34," ")</f>
        <v xml:space="preserve"> </v>
      </c>
      <c r="B38" s="30" t="str">
        <f>IF('Oversikt kje'!D34&gt;0,'Oversikt kje'!C34+Input!$C$4," ")</f>
        <v xml:space="preserve"> </v>
      </c>
      <c r="C38" s="30" t="str">
        <f>IF('Oversikt kje'!D34&gt;0,'Oversikt kje'!C34+Input!$D$4," ")</f>
        <v xml:space="preserve"> </v>
      </c>
      <c r="D38" s="30" t="str">
        <f>IF('Oversikt kje'!D34&gt;0,+'Oversikt kje'!C34+Input!$C$5," ")</f>
        <v xml:space="preserve"> </v>
      </c>
      <c r="E38" s="32" t="str">
        <f>IF('Oversikt kje'!D34&gt;0,+'Oversikt kje'!C34+Input!D34," ")</f>
        <v xml:space="preserve"> </v>
      </c>
    </row>
    <row r="39" spans="1:5" x14ac:dyDescent="0.25">
      <c r="A39" s="20" t="str">
        <f>IF('Oversikt kje'!D35&gt;0,+'Oversikt kje'!D35," ")</f>
        <v xml:space="preserve"> </v>
      </c>
      <c r="B39" s="30" t="str">
        <f>IF('Oversikt kje'!D35&gt;0,'Oversikt kje'!C35+Input!$C$4," ")</f>
        <v xml:space="preserve"> </v>
      </c>
      <c r="C39" s="30" t="str">
        <f>IF('Oversikt kje'!D35&gt;0,'Oversikt kje'!C35+Input!$D$4," ")</f>
        <v xml:space="preserve"> </v>
      </c>
      <c r="D39" s="30" t="str">
        <f>IF('Oversikt kje'!D35&gt;0,+'Oversikt kje'!C35+Input!$C$5," ")</f>
        <v xml:space="preserve"> </v>
      </c>
      <c r="E39" s="32" t="str">
        <f>IF('Oversikt kje'!D35&gt;0,+'Oversikt kje'!C35+Input!D35," ")</f>
        <v xml:space="preserve"> </v>
      </c>
    </row>
    <row r="40" spans="1:5" x14ac:dyDescent="0.25">
      <c r="A40" s="20" t="str">
        <f>IF('Oversikt kje'!D36&gt;0,+'Oversikt kje'!D36," ")</f>
        <v xml:space="preserve"> </v>
      </c>
      <c r="B40" s="30" t="str">
        <f>IF('Oversikt kje'!D36&gt;0,'Oversikt kje'!C36+Input!$C$4," ")</f>
        <v xml:space="preserve"> </v>
      </c>
      <c r="C40" s="30" t="str">
        <f>IF('Oversikt kje'!D36&gt;0,'Oversikt kje'!C36+Input!$D$4," ")</f>
        <v xml:space="preserve"> </v>
      </c>
      <c r="D40" s="30" t="str">
        <f>IF('Oversikt kje'!D36&gt;0,+'Oversikt kje'!C36+Input!$C$5," ")</f>
        <v xml:space="preserve"> </v>
      </c>
      <c r="E40" s="32" t="str">
        <f>IF('Oversikt kje'!D36&gt;0,+'Oversikt kje'!C36+Input!D36," ")</f>
        <v xml:space="preserve"> </v>
      </c>
    </row>
    <row r="41" spans="1:5" x14ac:dyDescent="0.25">
      <c r="A41" s="20" t="str">
        <f>IF('Oversikt kje'!D37&gt;0,+'Oversikt kje'!D37," ")</f>
        <v xml:space="preserve"> </v>
      </c>
      <c r="B41" s="30" t="str">
        <f>IF('Oversikt kje'!D37&gt;0,'Oversikt kje'!C37+Input!$C$4," ")</f>
        <v xml:space="preserve"> </v>
      </c>
      <c r="C41" s="30" t="str">
        <f>IF('Oversikt kje'!D37&gt;0,'Oversikt kje'!C37+Input!$D$4," ")</f>
        <v xml:space="preserve"> </v>
      </c>
      <c r="D41" s="30" t="str">
        <f>IF('Oversikt kje'!D37&gt;0,+'Oversikt kje'!C37+Input!$C$5," ")</f>
        <v xml:space="preserve"> </v>
      </c>
      <c r="E41" s="32" t="str">
        <f>IF('Oversikt kje'!D37&gt;0,+'Oversikt kje'!C37+Input!D37," ")</f>
        <v xml:space="preserve"> </v>
      </c>
    </row>
    <row r="42" spans="1:5" x14ac:dyDescent="0.25">
      <c r="A42" s="20" t="str">
        <f>IF('Oversikt kje'!D38&gt;0,+'Oversikt kje'!D38," ")</f>
        <v xml:space="preserve"> </v>
      </c>
      <c r="B42" s="30" t="str">
        <f>IF('Oversikt kje'!D38&gt;0,'Oversikt kje'!C38+Input!$C$4," ")</f>
        <v xml:space="preserve"> </v>
      </c>
      <c r="C42" s="30" t="str">
        <f>IF('Oversikt kje'!D38&gt;0,'Oversikt kje'!C38+Input!$D$4," ")</f>
        <v xml:space="preserve"> </v>
      </c>
      <c r="D42" s="30" t="str">
        <f>IF('Oversikt kje'!D38&gt;0,+'Oversikt kje'!C38+Input!$C$5," ")</f>
        <v xml:space="preserve"> </v>
      </c>
      <c r="E42" s="32" t="str">
        <f>IF('Oversikt kje'!D38&gt;0,+'Oversikt kje'!C38+Input!D38," ")</f>
        <v xml:space="preserve"> </v>
      </c>
    </row>
    <row r="43" spans="1:5" x14ac:dyDescent="0.25">
      <c r="A43" s="20" t="str">
        <f>IF('Oversikt kje'!D39&gt;0,+'Oversikt kje'!D39," ")</f>
        <v xml:space="preserve"> </v>
      </c>
      <c r="B43" s="30" t="str">
        <f>IF('Oversikt kje'!D39&gt;0,'Oversikt kje'!C39+Input!$C$4," ")</f>
        <v xml:space="preserve"> </v>
      </c>
      <c r="C43" s="30" t="str">
        <f>IF('Oversikt kje'!D39&gt;0,'Oversikt kje'!C39+Input!$D$4," ")</f>
        <v xml:space="preserve"> </v>
      </c>
      <c r="D43" s="30" t="str">
        <f>IF('Oversikt kje'!D39&gt;0,+'Oversikt kje'!C39+Input!$C$5," ")</f>
        <v xml:space="preserve"> </v>
      </c>
      <c r="E43" s="32" t="str">
        <f>IF('Oversikt kje'!D39&gt;0,+'Oversikt kje'!C39+Input!D39," ")</f>
        <v xml:space="preserve"> </v>
      </c>
    </row>
    <row r="44" spans="1:5" x14ac:dyDescent="0.25">
      <c r="A44" s="20" t="str">
        <f>IF('Oversikt kje'!D40&gt;0,+'Oversikt kje'!D40," ")</f>
        <v xml:space="preserve"> </v>
      </c>
      <c r="B44" s="30" t="str">
        <f>IF('Oversikt kje'!D40&gt;0,'Oversikt kje'!C40+Input!$C$4," ")</f>
        <v xml:space="preserve"> </v>
      </c>
      <c r="C44" s="30" t="str">
        <f>IF('Oversikt kje'!D40&gt;0,'Oversikt kje'!C40+Input!$D$4," ")</f>
        <v xml:space="preserve"> </v>
      </c>
      <c r="D44" s="30" t="str">
        <f>IF('Oversikt kje'!D40&gt;0,+'Oversikt kje'!C40+Input!$C$5," ")</f>
        <v xml:space="preserve"> </v>
      </c>
      <c r="E44" s="32" t="str">
        <f>IF('Oversikt kje'!D40&gt;0,+'Oversikt kje'!C40+Input!D40," ")</f>
        <v xml:space="preserve"> </v>
      </c>
    </row>
    <row r="45" spans="1:5" x14ac:dyDescent="0.25">
      <c r="A45" s="20" t="str">
        <f>IF('Oversikt kje'!D41&gt;0,+'Oversikt kje'!D41," ")</f>
        <v xml:space="preserve"> </v>
      </c>
      <c r="B45" s="30" t="str">
        <f>IF('Oversikt kje'!D41&gt;0,'Oversikt kje'!C41+Input!$C$4," ")</f>
        <v xml:space="preserve"> </v>
      </c>
      <c r="C45" s="30" t="str">
        <f>IF('Oversikt kje'!D41&gt;0,'Oversikt kje'!C41+Input!$D$4," ")</f>
        <v xml:space="preserve"> </v>
      </c>
      <c r="D45" s="30" t="str">
        <f>IF('Oversikt kje'!D41&gt;0,+'Oversikt kje'!C41+Input!$C$5," ")</f>
        <v xml:space="preserve"> </v>
      </c>
      <c r="E45" s="32" t="str">
        <f>IF('Oversikt kje'!D41&gt;0,+'Oversikt kje'!C41+Input!D41," ")</f>
        <v xml:space="preserve"> </v>
      </c>
    </row>
    <row r="46" spans="1:5" x14ac:dyDescent="0.25">
      <c r="A46" s="20" t="str">
        <f>IF('Oversikt kje'!D42&gt;0,+'Oversikt kje'!D42," ")</f>
        <v xml:space="preserve"> </v>
      </c>
      <c r="B46" s="30" t="str">
        <f>IF('Oversikt kje'!D42&gt;0,'Oversikt kje'!C42+Input!$C$4," ")</f>
        <v xml:space="preserve"> </v>
      </c>
      <c r="C46" s="30" t="str">
        <f>IF('Oversikt kje'!D42&gt;0,'Oversikt kje'!C42+Input!$D$4," ")</f>
        <v xml:space="preserve"> </v>
      </c>
      <c r="D46" s="30" t="str">
        <f>IF('Oversikt kje'!D42&gt;0,+'Oversikt kje'!C42+Input!$C$5," ")</f>
        <v xml:space="preserve"> </v>
      </c>
      <c r="E46" s="32" t="str">
        <f>IF('Oversikt kje'!D42&gt;0,+'Oversikt kje'!C42+Input!D42," ")</f>
        <v xml:space="preserve"> </v>
      </c>
    </row>
    <row r="47" spans="1:5" x14ac:dyDescent="0.25">
      <c r="A47" s="20" t="str">
        <f>IF('Oversikt kje'!D43&gt;0,+'Oversikt kje'!D43," ")</f>
        <v xml:space="preserve"> </v>
      </c>
      <c r="B47" s="30" t="str">
        <f>IF('Oversikt kje'!D43&gt;0,'Oversikt kje'!C43+Input!$C$4," ")</f>
        <v xml:space="preserve"> </v>
      </c>
      <c r="C47" s="30" t="str">
        <f>IF('Oversikt kje'!D43&gt;0,'Oversikt kje'!C43+Input!$D$4," ")</f>
        <v xml:space="preserve"> </v>
      </c>
      <c r="D47" s="30" t="str">
        <f>IF('Oversikt kje'!D43&gt;0,+'Oversikt kje'!C43+Input!$C$5," ")</f>
        <v xml:space="preserve"> </v>
      </c>
      <c r="E47" s="32" t="str">
        <f>IF('Oversikt kje'!D43&gt;0,+'Oversikt kje'!C43+Input!D43," ")</f>
        <v xml:space="preserve"> </v>
      </c>
    </row>
    <row r="48" spans="1:5" x14ac:dyDescent="0.25">
      <c r="A48" s="20" t="str">
        <f>IF('Oversikt kje'!D44&gt;0,+'Oversikt kje'!D44," ")</f>
        <v xml:space="preserve"> </v>
      </c>
      <c r="B48" s="30" t="str">
        <f>IF('Oversikt kje'!D44&gt;0,'Oversikt kje'!C44+Input!$C$4," ")</f>
        <v xml:space="preserve"> </v>
      </c>
      <c r="C48" s="30" t="str">
        <f>IF('Oversikt kje'!D44&gt;0,'Oversikt kje'!C44+Input!$D$4," ")</f>
        <v xml:space="preserve"> </v>
      </c>
      <c r="D48" s="30" t="str">
        <f>IF('Oversikt kje'!D44&gt;0,+'Oversikt kje'!C44+Input!$C$5," ")</f>
        <v xml:space="preserve"> </v>
      </c>
      <c r="E48" s="32" t="str">
        <f>IF('Oversikt kje'!D44&gt;0,+'Oversikt kje'!C44+Input!D44," ")</f>
        <v xml:space="preserve"> </v>
      </c>
    </row>
    <row r="49" spans="1:5" x14ac:dyDescent="0.25">
      <c r="A49" s="20" t="str">
        <f>IF('Oversikt kje'!D45&gt;0,+'Oversikt kje'!D45," ")</f>
        <v xml:space="preserve"> </v>
      </c>
      <c r="B49" s="30" t="str">
        <f>IF('Oversikt kje'!D45&gt;0,'Oversikt kje'!C45+Input!$C$4," ")</f>
        <v xml:space="preserve"> </v>
      </c>
      <c r="C49" s="30" t="str">
        <f>IF('Oversikt kje'!D45&gt;0,'Oversikt kje'!C45+Input!$D$4," ")</f>
        <v xml:space="preserve"> </v>
      </c>
      <c r="D49" s="30" t="str">
        <f>IF('Oversikt kje'!D45&gt;0,+'Oversikt kje'!C45+Input!$C$5," ")</f>
        <v xml:space="preserve"> </v>
      </c>
      <c r="E49" s="32" t="str">
        <f>IF('Oversikt kje'!D45&gt;0,+'Oversikt kje'!C45+Input!D45," ")</f>
        <v xml:space="preserve"> </v>
      </c>
    </row>
    <row r="50" spans="1:5" x14ac:dyDescent="0.25">
      <c r="A50" s="20" t="str">
        <f>IF('Oversikt kje'!D46&gt;0,+'Oversikt kje'!D46," ")</f>
        <v xml:space="preserve"> </v>
      </c>
      <c r="B50" s="30" t="str">
        <f>IF('Oversikt kje'!D46&gt;0,'Oversikt kje'!C46+Input!$C$4," ")</f>
        <v xml:space="preserve"> </v>
      </c>
      <c r="C50" s="30" t="str">
        <f>IF('Oversikt kje'!D46&gt;0,'Oversikt kje'!C46+Input!$D$4," ")</f>
        <v xml:space="preserve"> </v>
      </c>
      <c r="D50" s="30" t="str">
        <f>IF('Oversikt kje'!D46&gt;0,+'Oversikt kje'!C46+Input!$C$5," ")</f>
        <v xml:space="preserve"> </v>
      </c>
      <c r="E50" s="32" t="str">
        <f>IF('Oversikt kje'!D46&gt;0,+'Oversikt kje'!C46+Input!D46," ")</f>
        <v xml:space="preserve"> </v>
      </c>
    </row>
    <row r="51" spans="1:5" x14ac:dyDescent="0.25">
      <c r="A51" s="20" t="str">
        <f>IF('Oversikt kje'!D47&gt;0,+'Oversikt kje'!D47," ")</f>
        <v xml:space="preserve"> </v>
      </c>
      <c r="B51" s="30" t="str">
        <f>IF('Oversikt kje'!D47&gt;0,'Oversikt kje'!C47+Input!$C$4," ")</f>
        <v xml:space="preserve"> </v>
      </c>
      <c r="C51" s="30" t="str">
        <f>IF('Oversikt kje'!D47&gt;0,'Oversikt kje'!C47+Input!$D$4," ")</f>
        <v xml:space="preserve"> </v>
      </c>
      <c r="D51" s="30" t="str">
        <f>IF('Oversikt kje'!D47&gt;0,+'Oversikt kje'!C47+Input!$C$5," ")</f>
        <v xml:space="preserve"> </v>
      </c>
      <c r="E51" s="32" t="str">
        <f>IF('Oversikt kje'!D47&gt;0,+'Oversikt kje'!C47+Input!D47," ")</f>
        <v xml:space="preserve"> </v>
      </c>
    </row>
    <row r="52" spans="1:5" x14ac:dyDescent="0.25">
      <c r="A52" s="20" t="str">
        <f>IF('Oversikt kje'!D48&gt;0,+'Oversikt kje'!D48," ")</f>
        <v xml:space="preserve"> </v>
      </c>
      <c r="B52" s="30" t="str">
        <f>IF('Oversikt kje'!D48&gt;0,'Oversikt kje'!C48+Input!$C$4," ")</f>
        <v xml:space="preserve"> </v>
      </c>
      <c r="C52" s="30" t="str">
        <f>IF('Oversikt kje'!D48&gt;0,'Oversikt kje'!C48+Input!$D$4," ")</f>
        <v xml:space="preserve"> </v>
      </c>
      <c r="D52" s="30" t="str">
        <f>IF('Oversikt kje'!D48&gt;0,+'Oversikt kje'!C48+Input!$C$5," ")</f>
        <v xml:space="preserve"> </v>
      </c>
      <c r="E52" s="32" t="str">
        <f>IF('Oversikt kje'!D48&gt;0,+'Oversikt kje'!C48+Input!D48," ")</f>
        <v xml:space="preserve"> </v>
      </c>
    </row>
    <row r="53" spans="1:5" x14ac:dyDescent="0.25">
      <c r="A53" s="20" t="str">
        <f>IF('Oversikt kje'!D49&gt;0,+'Oversikt kje'!D49," ")</f>
        <v xml:space="preserve"> </v>
      </c>
      <c r="B53" s="30" t="str">
        <f>IF('Oversikt kje'!D49&gt;0,'Oversikt kje'!C49+Input!$C$4," ")</f>
        <v xml:space="preserve"> </v>
      </c>
      <c r="C53" s="30" t="str">
        <f>IF('Oversikt kje'!D49&gt;0,'Oversikt kje'!C49+Input!$D$4," ")</f>
        <v xml:space="preserve"> </v>
      </c>
      <c r="D53" s="30" t="str">
        <f>IF('Oversikt kje'!D49&gt;0,+'Oversikt kje'!C49+Input!$C$5," ")</f>
        <v xml:space="preserve"> </v>
      </c>
      <c r="E53" s="32" t="str">
        <f>IF('Oversikt kje'!D49&gt;0,+'Oversikt kje'!C49+Input!D49," ")</f>
        <v xml:space="preserve"> </v>
      </c>
    </row>
    <row r="54" spans="1:5" x14ac:dyDescent="0.25">
      <c r="A54" s="20" t="str">
        <f>IF('Oversikt kje'!D50&gt;0,+'Oversikt kje'!D50," ")</f>
        <v xml:space="preserve"> </v>
      </c>
      <c r="B54" s="30" t="str">
        <f>IF('Oversikt kje'!D50&gt;0,'Oversikt kje'!C50+Input!$C$4," ")</f>
        <v xml:space="preserve"> </v>
      </c>
      <c r="C54" s="30" t="str">
        <f>IF('Oversikt kje'!D50&gt;0,'Oversikt kje'!C50+Input!$D$4," ")</f>
        <v xml:space="preserve"> </v>
      </c>
      <c r="D54" s="30" t="str">
        <f>IF('Oversikt kje'!D50&gt;0,+'Oversikt kje'!C50+Input!$C$5," ")</f>
        <v xml:space="preserve"> </v>
      </c>
      <c r="E54" s="32" t="str">
        <f>IF('Oversikt kje'!D50&gt;0,+'Oversikt kje'!C50+Input!D50," ")</f>
        <v xml:space="preserve"> </v>
      </c>
    </row>
    <row r="55" spans="1:5" x14ac:dyDescent="0.25">
      <c r="A55" s="20" t="str">
        <f>IF('Oversikt kje'!D51&gt;0,+'Oversikt kje'!D51," ")</f>
        <v xml:space="preserve"> </v>
      </c>
      <c r="B55" s="30" t="str">
        <f>IF('Oversikt kje'!D51&gt;0,'Oversikt kje'!C51+Input!$C$4," ")</f>
        <v xml:space="preserve"> </v>
      </c>
      <c r="C55" s="30" t="str">
        <f>IF('Oversikt kje'!D51&gt;0,'Oversikt kje'!C51+Input!$D$4," ")</f>
        <v xml:space="preserve"> </v>
      </c>
      <c r="D55" s="30" t="str">
        <f>IF('Oversikt kje'!D51&gt;0,+'Oversikt kje'!C51+Input!$C$5," ")</f>
        <v xml:space="preserve"> </v>
      </c>
      <c r="E55" s="32" t="str">
        <f>IF('Oversikt kje'!D51&gt;0,+'Oversikt kje'!C51+Input!D51," ")</f>
        <v xml:space="preserve"> </v>
      </c>
    </row>
    <row r="56" spans="1:5" x14ac:dyDescent="0.25">
      <c r="A56" s="20" t="str">
        <f>IF('Oversikt kje'!D52&gt;0,+'Oversikt kje'!D52," ")</f>
        <v xml:space="preserve"> </v>
      </c>
      <c r="B56" s="30" t="str">
        <f>IF('Oversikt kje'!D52&gt;0,'Oversikt kje'!C52+Input!$C$4," ")</f>
        <v xml:space="preserve"> </v>
      </c>
      <c r="C56" s="30" t="str">
        <f>IF('Oversikt kje'!D52&gt;0,'Oversikt kje'!C52+Input!$D$4," ")</f>
        <v xml:space="preserve"> </v>
      </c>
      <c r="D56" s="30" t="str">
        <f>IF('Oversikt kje'!D52&gt;0,+'Oversikt kje'!C52+Input!$C$5," ")</f>
        <v xml:space="preserve"> </v>
      </c>
      <c r="E56" s="32" t="str">
        <f>IF('Oversikt kje'!D52&gt;0,+'Oversikt kje'!C52+Input!D52," ")</f>
        <v xml:space="preserve"> </v>
      </c>
    </row>
    <row r="57" spans="1:5" x14ac:dyDescent="0.25">
      <c r="A57" s="20" t="str">
        <f>IF('Oversikt kje'!D53&gt;0,+'Oversikt kje'!D53," ")</f>
        <v xml:space="preserve"> </v>
      </c>
      <c r="B57" s="30" t="str">
        <f>IF('Oversikt kje'!D53&gt;0,'Oversikt kje'!C53+Input!$C$4," ")</f>
        <v xml:space="preserve"> </v>
      </c>
      <c r="C57" s="30" t="str">
        <f>IF('Oversikt kje'!D53&gt;0,'Oversikt kje'!C53+Input!$D$4," ")</f>
        <v xml:space="preserve"> </v>
      </c>
      <c r="D57" s="30" t="str">
        <f>IF('Oversikt kje'!D53&gt;0,+'Oversikt kje'!C53+Input!$C$5," ")</f>
        <v xml:space="preserve"> </v>
      </c>
      <c r="E57" s="32" t="str">
        <f>IF('Oversikt kje'!D53&gt;0,+'Oversikt kje'!C53+Input!D53," ")</f>
        <v xml:space="preserve"> </v>
      </c>
    </row>
    <row r="58" spans="1:5" x14ac:dyDescent="0.25">
      <c r="A58" s="20" t="str">
        <f>IF('Oversikt kje'!D54&gt;0,+'Oversikt kje'!D54," ")</f>
        <v xml:space="preserve"> </v>
      </c>
      <c r="B58" s="30" t="str">
        <f>IF('Oversikt kje'!D54&gt;0,'Oversikt kje'!C54+Input!$C$4," ")</f>
        <v xml:space="preserve"> </v>
      </c>
      <c r="C58" s="30" t="str">
        <f>IF('Oversikt kje'!D54&gt;0,'Oversikt kje'!C54+Input!$D$4," ")</f>
        <v xml:space="preserve"> </v>
      </c>
      <c r="D58" s="30" t="str">
        <f>IF('Oversikt kje'!D54&gt;0,+'Oversikt kje'!C54+Input!$C$5," ")</f>
        <v xml:space="preserve"> </v>
      </c>
      <c r="E58" s="32" t="str">
        <f>IF('Oversikt kje'!D54&gt;0,+'Oversikt kje'!C54+Input!D54," ")</f>
        <v xml:space="preserve"> </v>
      </c>
    </row>
    <row r="59" spans="1:5" x14ac:dyDescent="0.25">
      <c r="A59" s="20" t="str">
        <f>IF('Oversikt kje'!D55&gt;0,+'Oversikt kje'!D55," ")</f>
        <v xml:space="preserve"> </v>
      </c>
      <c r="B59" s="30" t="str">
        <f>IF('Oversikt kje'!D55&gt;0,'Oversikt kje'!C55+Input!$C$4," ")</f>
        <v xml:space="preserve"> </v>
      </c>
      <c r="C59" s="30" t="str">
        <f>IF('Oversikt kje'!D55&gt;0,'Oversikt kje'!C55+Input!$D$4," ")</f>
        <v xml:space="preserve"> </v>
      </c>
      <c r="D59" s="30" t="str">
        <f>IF('Oversikt kje'!D55&gt;0,+'Oversikt kje'!C55+Input!$C$5," ")</f>
        <v xml:space="preserve"> </v>
      </c>
      <c r="E59" s="32" t="str">
        <f>IF('Oversikt kje'!D55&gt;0,+'Oversikt kje'!C55+Input!D55," ")</f>
        <v xml:space="preserve"> </v>
      </c>
    </row>
    <row r="60" spans="1:5" x14ac:dyDescent="0.25">
      <c r="A60" s="20" t="str">
        <f>IF('Oversikt kje'!D56&gt;0,+'Oversikt kje'!D56," ")</f>
        <v xml:space="preserve"> </v>
      </c>
      <c r="B60" s="30" t="str">
        <f>IF('Oversikt kje'!D56&gt;0,'Oversikt kje'!C56+Input!$C$4," ")</f>
        <v xml:space="preserve"> </v>
      </c>
      <c r="C60" s="30" t="str">
        <f>IF('Oversikt kje'!D56&gt;0,'Oversikt kje'!C56+Input!$D$4," ")</f>
        <v xml:space="preserve"> </v>
      </c>
      <c r="D60" s="30" t="str">
        <f>IF('Oversikt kje'!D56&gt;0,+'Oversikt kje'!C56+Input!$C$5," ")</f>
        <v xml:space="preserve"> </v>
      </c>
      <c r="E60" s="32" t="str">
        <f>IF('Oversikt kje'!D56&gt;0,+'Oversikt kje'!C56+Input!D56," ")</f>
        <v xml:space="preserve"> </v>
      </c>
    </row>
    <row r="61" spans="1:5" x14ac:dyDescent="0.25">
      <c r="A61" s="20" t="str">
        <f>IF('Oversikt kje'!D57&gt;0,+'Oversikt kje'!D57," ")</f>
        <v xml:space="preserve"> </v>
      </c>
      <c r="B61" s="30" t="str">
        <f>IF('Oversikt kje'!D57&gt;0,'Oversikt kje'!C57+Input!$C$4," ")</f>
        <v xml:space="preserve"> </v>
      </c>
      <c r="C61" s="30" t="str">
        <f>IF('Oversikt kje'!D57&gt;0,'Oversikt kje'!C57+Input!$D$4," ")</f>
        <v xml:space="preserve"> </v>
      </c>
      <c r="D61" s="30" t="str">
        <f>IF('Oversikt kje'!D57&gt;0,+'Oversikt kje'!C57+Input!$C$5," ")</f>
        <v xml:space="preserve"> </v>
      </c>
      <c r="E61" s="32" t="str">
        <f>IF('Oversikt kje'!D57&gt;0,+'Oversikt kje'!C57+Input!D57," ")</f>
        <v xml:space="preserve"> </v>
      </c>
    </row>
    <row r="62" spans="1:5" x14ac:dyDescent="0.25">
      <c r="A62" s="20" t="str">
        <f>IF('Oversikt kje'!D58&gt;0,+'Oversikt kje'!D58," ")</f>
        <v xml:space="preserve"> </v>
      </c>
      <c r="B62" s="30" t="str">
        <f>IF('Oversikt kje'!D58&gt;0,'Oversikt kje'!C58+Input!$C$4," ")</f>
        <v xml:space="preserve"> </v>
      </c>
      <c r="C62" s="30" t="str">
        <f>IF('Oversikt kje'!D58&gt;0,'Oversikt kje'!C58+Input!$D$4," ")</f>
        <v xml:space="preserve"> </v>
      </c>
      <c r="D62" s="30" t="str">
        <f>IF('Oversikt kje'!D58&gt;0,+'Oversikt kje'!C58+Input!$C$5," ")</f>
        <v xml:space="preserve"> </v>
      </c>
      <c r="E62" s="32" t="str">
        <f>IF('Oversikt kje'!D58&gt;0,+'Oversikt kje'!C58+Input!D58," ")</f>
        <v xml:space="preserve"> </v>
      </c>
    </row>
    <row r="63" spans="1:5" x14ac:dyDescent="0.25">
      <c r="A63" s="20" t="str">
        <f>IF('Oversikt kje'!D59&gt;0,+'Oversikt kje'!D59," ")</f>
        <v xml:space="preserve"> </v>
      </c>
      <c r="B63" s="30" t="str">
        <f>IF('Oversikt kje'!D59&gt;0,'Oversikt kje'!C59+Input!$C$4," ")</f>
        <v xml:space="preserve"> </v>
      </c>
      <c r="C63" s="30" t="str">
        <f>IF('Oversikt kje'!D59&gt;0,'Oversikt kje'!C59+Input!$D$4," ")</f>
        <v xml:space="preserve"> </v>
      </c>
      <c r="D63" s="30" t="str">
        <f>IF('Oversikt kje'!D59&gt;0,+'Oversikt kje'!C59+Input!$C$5," ")</f>
        <v xml:space="preserve"> </v>
      </c>
      <c r="E63" s="32" t="str">
        <f>IF('Oversikt kje'!D59&gt;0,+'Oversikt kje'!C59+Input!D59," ")</f>
        <v xml:space="preserve"> </v>
      </c>
    </row>
    <row r="64" spans="1:5" x14ac:dyDescent="0.25">
      <c r="A64" s="20" t="str">
        <f>IF('Oversikt kje'!D60&gt;0,+'Oversikt kje'!D60," ")</f>
        <v xml:space="preserve"> </v>
      </c>
      <c r="B64" s="30" t="str">
        <f>IF('Oversikt kje'!D60&gt;0,'Oversikt kje'!C60+Input!$C$4," ")</f>
        <v xml:space="preserve"> </v>
      </c>
      <c r="C64" s="30" t="str">
        <f>IF('Oversikt kje'!D60&gt;0,'Oversikt kje'!C60+Input!$D$4," ")</f>
        <v xml:space="preserve"> </v>
      </c>
      <c r="D64" s="30" t="str">
        <f>IF('Oversikt kje'!D60&gt;0,+'Oversikt kje'!C60+Input!$C$5," ")</f>
        <v xml:space="preserve"> </v>
      </c>
      <c r="E64" s="32" t="str">
        <f>IF('Oversikt kje'!D60&gt;0,+'Oversikt kje'!C60+Input!D60," ")</f>
        <v xml:space="preserve"> </v>
      </c>
    </row>
    <row r="65" spans="1:5" x14ac:dyDescent="0.25">
      <c r="A65" s="20" t="str">
        <f>IF('Oversikt kje'!D61&gt;0,+'Oversikt kje'!D61," ")</f>
        <v xml:space="preserve"> </v>
      </c>
      <c r="B65" s="30" t="str">
        <f>IF('Oversikt kje'!D61&gt;0,'Oversikt kje'!C61+Input!$C$4," ")</f>
        <v xml:space="preserve"> </v>
      </c>
      <c r="C65" s="30" t="str">
        <f>IF('Oversikt kje'!D61&gt;0,'Oversikt kje'!C61+Input!$D$4," ")</f>
        <v xml:space="preserve"> </v>
      </c>
      <c r="D65" s="30" t="str">
        <f>IF('Oversikt kje'!D61&gt;0,+'Oversikt kje'!C61+Input!$C$5," ")</f>
        <v xml:space="preserve"> </v>
      </c>
      <c r="E65" s="32" t="str">
        <f>IF('Oversikt kje'!D61&gt;0,+'Oversikt kje'!C61+Input!D61," ")</f>
        <v xml:space="preserve"> </v>
      </c>
    </row>
    <row r="66" spans="1:5" x14ac:dyDescent="0.25">
      <c r="A66" s="20" t="str">
        <f>IF('Oversikt kje'!D62&gt;0,+'Oversikt kje'!D62," ")</f>
        <v xml:space="preserve"> </v>
      </c>
      <c r="B66" s="30" t="str">
        <f>IF('Oversikt kje'!D62&gt;0,'Oversikt kje'!C62+Input!$C$4," ")</f>
        <v xml:space="preserve"> </v>
      </c>
      <c r="C66" s="30" t="str">
        <f>IF('Oversikt kje'!D62&gt;0,'Oversikt kje'!C62+Input!$D$4," ")</f>
        <v xml:space="preserve"> </v>
      </c>
      <c r="D66" s="30" t="str">
        <f>IF('Oversikt kje'!D62&gt;0,+'Oversikt kje'!C62+Input!$C$5," ")</f>
        <v xml:space="preserve"> </v>
      </c>
      <c r="E66" s="32" t="str">
        <f>IF('Oversikt kje'!D62&gt;0,+'Oversikt kje'!C62+Input!D62," ")</f>
        <v xml:space="preserve"> </v>
      </c>
    </row>
    <row r="67" spans="1:5" x14ac:dyDescent="0.25">
      <c r="A67" s="20" t="str">
        <f>IF('Oversikt kje'!D63&gt;0,+'Oversikt kje'!D63," ")</f>
        <v xml:space="preserve"> </v>
      </c>
      <c r="B67" s="30" t="str">
        <f>IF('Oversikt kje'!D63&gt;0,'Oversikt kje'!C63+Input!$C$4," ")</f>
        <v xml:space="preserve"> </v>
      </c>
      <c r="C67" s="30" t="str">
        <f>IF('Oversikt kje'!D63&gt;0,'Oversikt kje'!C63+Input!$D$4," ")</f>
        <v xml:space="preserve"> </v>
      </c>
      <c r="D67" s="30" t="str">
        <f>IF('Oversikt kje'!D63&gt;0,+'Oversikt kje'!C63+Input!$C$5," ")</f>
        <v xml:space="preserve"> </v>
      </c>
      <c r="E67" s="32" t="str">
        <f>IF('Oversikt kje'!D63&gt;0,+'Oversikt kje'!C63+Input!D63," ")</f>
        <v xml:space="preserve"> </v>
      </c>
    </row>
    <row r="68" spans="1:5" x14ac:dyDescent="0.25">
      <c r="A68" s="20" t="str">
        <f>IF('Oversikt kje'!D64&gt;0,+'Oversikt kje'!D64," ")</f>
        <v xml:space="preserve"> </v>
      </c>
      <c r="B68" s="30" t="str">
        <f>IF('Oversikt kje'!D64&gt;0,'Oversikt kje'!C64+Input!$C$4," ")</f>
        <v xml:space="preserve"> </v>
      </c>
      <c r="C68" s="30" t="str">
        <f>IF('Oversikt kje'!D64&gt;0,'Oversikt kje'!C64+Input!$D$4," ")</f>
        <v xml:space="preserve"> </v>
      </c>
      <c r="D68" s="30" t="str">
        <f>IF('Oversikt kje'!D64&gt;0,+'Oversikt kje'!C64+Input!$C$5," ")</f>
        <v xml:space="preserve"> </v>
      </c>
      <c r="E68" s="32" t="str">
        <f>IF('Oversikt kje'!D64&gt;0,+'Oversikt kje'!C64+Input!D64," ")</f>
        <v xml:space="preserve"> </v>
      </c>
    </row>
    <row r="69" spans="1:5" x14ac:dyDescent="0.25">
      <c r="A69" s="20" t="str">
        <f>IF('Oversikt kje'!D65&gt;0,+'Oversikt kje'!D65," ")</f>
        <v xml:space="preserve"> </v>
      </c>
      <c r="B69" s="30" t="str">
        <f>IF('Oversikt kje'!D65&gt;0,'Oversikt kje'!C65+Input!$C$4," ")</f>
        <v xml:space="preserve"> </v>
      </c>
      <c r="C69" s="30" t="str">
        <f>IF('Oversikt kje'!D65&gt;0,'Oversikt kje'!C65+Input!$D$4," ")</f>
        <v xml:space="preserve"> </v>
      </c>
      <c r="D69" s="30" t="str">
        <f>IF('Oversikt kje'!D65&gt;0,+'Oversikt kje'!C65+Input!$C$5," ")</f>
        <v xml:space="preserve"> </v>
      </c>
      <c r="E69" s="32" t="str">
        <f>IF('Oversikt kje'!D65&gt;0,+'Oversikt kje'!C65+Input!D65," ")</f>
        <v xml:space="preserve"> </v>
      </c>
    </row>
    <row r="70" spans="1:5" x14ac:dyDescent="0.25">
      <c r="A70" s="20" t="str">
        <f>IF('Oversikt kje'!D66&gt;0,+'Oversikt kje'!D66," ")</f>
        <v xml:space="preserve"> </v>
      </c>
      <c r="B70" s="30" t="str">
        <f>IF('Oversikt kje'!D66&gt;0,'Oversikt kje'!C66+Input!$C$4," ")</f>
        <v xml:space="preserve"> </v>
      </c>
      <c r="C70" s="30" t="str">
        <f>IF('Oversikt kje'!D66&gt;0,'Oversikt kje'!C66+Input!$D$4," ")</f>
        <v xml:space="preserve"> </v>
      </c>
      <c r="D70" s="30" t="str">
        <f>IF('Oversikt kje'!D66&gt;0,+'Oversikt kje'!C66+Input!$C$5," ")</f>
        <v xml:space="preserve"> </v>
      </c>
      <c r="E70" s="32" t="str">
        <f>IF('Oversikt kje'!D66&gt;0,+'Oversikt kje'!C66+Input!D66," ")</f>
        <v xml:space="preserve"> </v>
      </c>
    </row>
    <row r="71" spans="1:5" x14ac:dyDescent="0.25">
      <c r="A71" s="20" t="str">
        <f>IF('Oversikt kje'!D67&gt;0,+'Oversikt kje'!D67," ")</f>
        <v xml:space="preserve"> </v>
      </c>
      <c r="B71" s="30" t="str">
        <f>IF('Oversikt kje'!D67&gt;0,'Oversikt kje'!C67+Input!$C$4," ")</f>
        <v xml:space="preserve"> </v>
      </c>
      <c r="C71" s="30" t="str">
        <f>IF('Oversikt kje'!D67&gt;0,'Oversikt kje'!C67+Input!$D$4," ")</f>
        <v xml:space="preserve"> </v>
      </c>
      <c r="D71" s="30" t="str">
        <f>IF('Oversikt kje'!D67&gt;0,+'Oversikt kje'!C67+Input!$C$5," ")</f>
        <v xml:space="preserve"> </v>
      </c>
      <c r="E71" s="32" t="str">
        <f>IF('Oversikt kje'!D67&gt;0,+'Oversikt kje'!C67+Input!D67," ")</f>
        <v xml:space="preserve"> </v>
      </c>
    </row>
    <row r="72" spans="1:5" x14ac:dyDescent="0.25">
      <c r="A72" s="20" t="str">
        <f>IF('Oversikt kje'!D68&gt;0,+'Oversikt kje'!D68," ")</f>
        <v xml:space="preserve"> </v>
      </c>
      <c r="B72" s="30" t="str">
        <f>IF('Oversikt kje'!D68&gt;0,'Oversikt kje'!C68+Input!$C$4," ")</f>
        <v xml:space="preserve"> </v>
      </c>
      <c r="C72" s="30" t="str">
        <f>IF('Oversikt kje'!D68&gt;0,'Oversikt kje'!C68+Input!$D$4," ")</f>
        <v xml:space="preserve"> </v>
      </c>
      <c r="D72" s="30" t="str">
        <f>IF('Oversikt kje'!D68&gt;0,+'Oversikt kje'!C68+Input!$C$5," ")</f>
        <v xml:space="preserve"> </v>
      </c>
      <c r="E72" s="32" t="str">
        <f>IF('Oversikt kje'!D68&gt;0,+'Oversikt kje'!C68+Input!D68," ")</f>
        <v xml:space="preserve"> </v>
      </c>
    </row>
    <row r="73" spans="1:5" x14ac:dyDescent="0.25">
      <c r="A73" s="20" t="str">
        <f>IF('Oversikt kje'!D69&gt;0,+'Oversikt kje'!D69," ")</f>
        <v xml:space="preserve"> </v>
      </c>
      <c r="B73" s="30" t="str">
        <f>IF('Oversikt kje'!D69&gt;0,'Oversikt kje'!C69+Input!$C$4," ")</f>
        <v xml:space="preserve"> </v>
      </c>
      <c r="C73" s="30" t="str">
        <f>IF('Oversikt kje'!D69&gt;0,'Oversikt kje'!C69+Input!$D$4," ")</f>
        <v xml:space="preserve"> </v>
      </c>
      <c r="D73" s="30" t="str">
        <f>IF('Oversikt kje'!D69&gt;0,+'Oversikt kje'!C69+Input!$C$5," ")</f>
        <v xml:space="preserve"> </v>
      </c>
      <c r="E73" s="32" t="str">
        <f>IF('Oversikt kje'!D69&gt;0,+'Oversikt kje'!C69+Input!D69," ")</f>
        <v xml:space="preserve"> </v>
      </c>
    </row>
    <row r="74" spans="1:5" x14ac:dyDescent="0.25">
      <c r="A74" s="20" t="str">
        <f>IF('Oversikt kje'!D70&gt;0,+'Oversikt kje'!D70," ")</f>
        <v xml:space="preserve"> </v>
      </c>
      <c r="B74" s="30" t="str">
        <f>IF('Oversikt kje'!D70&gt;0,'Oversikt kje'!C70+Input!$C$4," ")</f>
        <v xml:space="preserve"> </v>
      </c>
      <c r="C74" s="30" t="str">
        <f>IF('Oversikt kje'!D70&gt;0,'Oversikt kje'!C70+Input!$D$4," ")</f>
        <v xml:space="preserve"> </v>
      </c>
      <c r="D74" s="30" t="str">
        <f>IF('Oversikt kje'!D70&gt;0,+'Oversikt kje'!C70+Input!$C$5," ")</f>
        <v xml:space="preserve"> </v>
      </c>
      <c r="E74" s="32" t="str">
        <f>IF('Oversikt kje'!D70&gt;0,+'Oversikt kje'!C70+Input!D70," ")</f>
        <v xml:space="preserve"> </v>
      </c>
    </row>
    <row r="75" spans="1:5" x14ac:dyDescent="0.25">
      <c r="A75" s="20" t="str">
        <f>IF('Oversikt kje'!D71&gt;0,+'Oversikt kje'!D71," ")</f>
        <v xml:space="preserve"> </v>
      </c>
      <c r="B75" s="30" t="str">
        <f>IF('Oversikt kje'!D71&gt;0,'Oversikt kje'!C71+Input!$C$4," ")</f>
        <v xml:space="preserve"> </v>
      </c>
      <c r="C75" s="30" t="str">
        <f>IF('Oversikt kje'!D71&gt;0,'Oversikt kje'!C71+Input!$D$4," ")</f>
        <v xml:space="preserve"> </v>
      </c>
      <c r="D75" s="30" t="str">
        <f>IF('Oversikt kje'!D71&gt;0,+'Oversikt kje'!C71+Input!$C$5," ")</f>
        <v xml:space="preserve"> </v>
      </c>
      <c r="E75" s="32" t="str">
        <f>IF('Oversikt kje'!D71&gt;0,+'Oversikt kje'!C71+Input!D71," ")</f>
        <v xml:space="preserve"> </v>
      </c>
    </row>
    <row r="76" spans="1:5" x14ac:dyDescent="0.25">
      <c r="A76" s="20" t="str">
        <f>IF('Oversikt kje'!D72&gt;0,+'Oversikt kje'!D72," ")</f>
        <v xml:space="preserve"> </v>
      </c>
      <c r="B76" s="30" t="str">
        <f>IF('Oversikt kje'!D72&gt;0,'Oversikt kje'!C72+Input!$C$4," ")</f>
        <v xml:space="preserve"> </v>
      </c>
      <c r="C76" s="30" t="str">
        <f>IF('Oversikt kje'!D72&gt;0,'Oversikt kje'!C72+Input!$D$4," ")</f>
        <v xml:space="preserve"> </v>
      </c>
      <c r="D76" s="30" t="str">
        <f>IF('Oversikt kje'!D72&gt;0,+'Oversikt kje'!C72+Input!$C$5," ")</f>
        <v xml:space="preserve"> </v>
      </c>
      <c r="E76" s="32" t="str">
        <f>IF('Oversikt kje'!D72&gt;0,+'Oversikt kje'!C72+Input!D72," ")</f>
        <v xml:space="preserve"> </v>
      </c>
    </row>
    <row r="77" spans="1:5" x14ac:dyDescent="0.25">
      <c r="A77" s="20" t="str">
        <f>IF('Oversikt kje'!D73&gt;0,+'Oversikt kje'!D73," ")</f>
        <v xml:space="preserve"> </v>
      </c>
      <c r="B77" s="30" t="str">
        <f>IF('Oversikt kje'!D73&gt;0,'Oversikt kje'!C73+Input!$C$4," ")</f>
        <v xml:space="preserve"> </v>
      </c>
      <c r="C77" s="30" t="str">
        <f>IF('Oversikt kje'!D73&gt;0,'Oversikt kje'!C73+Input!$D$4," ")</f>
        <v xml:space="preserve"> </v>
      </c>
      <c r="D77" s="30" t="str">
        <f>IF('Oversikt kje'!D73&gt;0,+'Oversikt kje'!C73+Input!$C$5," ")</f>
        <v xml:space="preserve"> </v>
      </c>
      <c r="E77" s="32" t="str">
        <f>IF('Oversikt kje'!D73&gt;0,+'Oversikt kje'!C73+Input!D73," ")</f>
        <v xml:space="preserve"> </v>
      </c>
    </row>
    <row r="78" spans="1:5" x14ac:dyDescent="0.25">
      <c r="A78" s="20" t="str">
        <f>IF('Oversikt kje'!D74&gt;0,+'Oversikt kje'!D74," ")</f>
        <v xml:space="preserve"> </v>
      </c>
      <c r="B78" s="30" t="str">
        <f>IF('Oversikt kje'!D74&gt;0,'Oversikt kje'!C74+Input!$C$4," ")</f>
        <v xml:space="preserve"> </v>
      </c>
      <c r="C78" s="30" t="str">
        <f>IF('Oversikt kje'!D74&gt;0,'Oversikt kje'!C74+Input!$D$4," ")</f>
        <v xml:space="preserve"> </v>
      </c>
      <c r="D78" s="30" t="str">
        <f>IF('Oversikt kje'!D74&gt;0,+'Oversikt kje'!C74+Input!$C$5," ")</f>
        <v xml:space="preserve"> </v>
      </c>
      <c r="E78" s="32" t="str">
        <f>IF('Oversikt kje'!D74&gt;0,+'Oversikt kje'!C74+Input!D74," ")</f>
        <v xml:space="preserve"> </v>
      </c>
    </row>
    <row r="79" spans="1:5" x14ac:dyDescent="0.25">
      <c r="A79" s="20" t="str">
        <f>IF('Oversikt kje'!D75&gt;0,+'Oversikt kje'!D75," ")</f>
        <v xml:space="preserve"> </v>
      </c>
      <c r="B79" s="30" t="str">
        <f>IF('Oversikt kje'!D75&gt;0,'Oversikt kje'!C75+Input!$C$4," ")</f>
        <v xml:space="preserve"> </v>
      </c>
      <c r="C79" s="30" t="str">
        <f>IF('Oversikt kje'!D75&gt;0,'Oversikt kje'!C75+Input!$D$4," ")</f>
        <v xml:space="preserve"> </v>
      </c>
      <c r="D79" s="30" t="str">
        <f>IF('Oversikt kje'!D75&gt;0,+'Oversikt kje'!C75+Input!$C$5," ")</f>
        <v xml:space="preserve"> </v>
      </c>
      <c r="E79" s="32" t="str">
        <f>IF('Oversikt kje'!D75&gt;0,+'Oversikt kje'!C75+Input!D75," ")</f>
        <v xml:space="preserve"> </v>
      </c>
    </row>
    <row r="80" spans="1:5" x14ac:dyDescent="0.25">
      <c r="A80" s="20" t="str">
        <f>IF('Oversikt kje'!D76&gt;0,+'Oversikt kje'!D76," ")</f>
        <v xml:space="preserve"> </v>
      </c>
      <c r="B80" s="30" t="str">
        <f>IF('Oversikt kje'!D76&gt;0,'Oversikt kje'!C76+Input!$C$4," ")</f>
        <v xml:space="preserve"> </v>
      </c>
      <c r="C80" s="30" t="str">
        <f>IF('Oversikt kje'!D76&gt;0,'Oversikt kje'!C76+Input!$D$4," ")</f>
        <v xml:space="preserve"> </v>
      </c>
      <c r="D80" s="30" t="str">
        <f>IF('Oversikt kje'!D76&gt;0,+'Oversikt kje'!C76+Input!$C$5," ")</f>
        <v xml:space="preserve"> </v>
      </c>
      <c r="E80" s="32" t="str">
        <f>IF('Oversikt kje'!D76&gt;0,+'Oversikt kje'!C76+Input!D76," ")</f>
        <v xml:space="preserve"> </v>
      </c>
    </row>
    <row r="81" spans="1:5" x14ac:dyDescent="0.25">
      <c r="A81" s="20" t="str">
        <f>IF('Oversikt kje'!D77&gt;0,+'Oversikt kje'!D77," ")</f>
        <v xml:space="preserve"> </v>
      </c>
      <c r="B81" s="30" t="str">
        <f>IF('Oversikt kje'!D77&gt;0,'Oversikt kje'!C77+Input!$C$4," ")</f>
        <v xml:space="preserve"> </v>
      </c>
      <c r="C81" s="30" t="str">
        <f>IF('Oversikt kje'!D77&gt;0,'Oversikt kje'!C77+Input!$D$4," ")</f>
        <v xml:space="preserve"> </v>
      </c>
      <c r="D81" s="30" t="str">
        <f>IF('Oversikt kje'!D77&gt;0,+'Oversikt kje'!C77+Input!$C$5," ")</f>
        <v xml:space="preserve"> </v>
      </c>
      <c r="E81" s="32" t="str">
        <f>IF('Oversikt kje'!D77&gt;0,+'Oversikt kje'!C77+Input!D77," ")</f>
        <v xml:space="preserve"> </v>
      </c>
    </row>
    <row r="82" spans="1:5" x14ac:dyDescent="0.25">
      <c r="A82" s="20" t="str">
        <f>IF('Oversikt kje'!D78&gt;0,+'Oversikt kje'!D78," ")</f>
        <v xml:space="preserve"> </v>
      </c>
      <c r="B82" s="30" t="str">
        <f>IF('Oversikt kje'!D78&gt;0,'Oversikt kje'!C78+Input!$C$4," ")</f>
        <v xml:space="preserve"> </v>
      </c>
      <c r="C82" s="30" t="str">
        <f>IF('Oversikt kje'!D78&gt;0,'Oversikt kje'!C78+Input!$D$4," ")</f>
        <v xml:space="preserve"> </v>
      </c>
      <c r="D82" s="30" t="str">
        <f>IF('Oversikt kje'!D78&gt;0,+'Oversikt kje'!C78+Input!$C$5," ")</f>
        <v xml:space="preserve"> </v>
      </c>
      <c r="E82" s="32" t="str">
        <f>IF('Oversikt kje'!D78&gt;0,+'Oversikt kje'!C78+Input!D78," ")</f>
        <v xml:space="preserve"> </v>
      </c>
    </row>
    <row r="83" spans="1:5" x14ac:dyDescent="0.25">
      <c r="A83" s="20" t="str">
        <f>IF('Oversikt kje'!D79&gt;0,+'Oversikt kje'!D79," ")</f>
        <v xml:space="preserve"> </v>
      </c>
      <c r="B83" s="30" t="str">
        <f>IF('Oversikt kje'!D79&gt;0,'Oversikt kje'!C79+Input!$C$4," ")</f>
        <v xml:space="preserve"> </v>
      </c>
      <c r="C83" s="30" t="str">
        <f>IF('Oversikt kje'!D79&gt;0,'Oversikt kje'!C79+Input!$D$4," ")</f>
        <v xml:space="preserve"> </v>
      </c>
      <c r="D83" s="30" t="str">
        <f>IF('Oversikt kje'!D79&gt;0,+'Oversikt kje'!C79+Input!$C$5," ")</f>
        <v xml:space="preserve"> </v>
      </c>
      <c r="E83" s="32" t="str">
        <f>IF('Oversikt kje'!D79&gt;0,+'Oversikt kje'!C79+Input!D79," ")</f>
        <v xml:space="preserve"> </v>
      </c>
    </row>
    <row r="84" spans="1:5" x14ac:dyDescent="0.25">
      <c r="A84" s="20" t="str">
        <f>IF('Oversikt kje'!D80&gt;0,+'Oversikt kje'!D80," ")</f>
        <v xml:space="preserve"> </v>
      </c>
      <c r="B84" s="30" t="str">
        <f>IF('Oversikt kje'!D80&gt;0,'Oversikt kje'!C80+Input!$C$4," ")</f>
        <v xml:space="preserve"> </v>
      </c>
      <c r="C84" s="30" t="str">
        <f>IF('Oversikt kje'!D80&gt;0,'Oversikt kje'!C80+Input!$D$4," ")</f>
        <v xml:space="preserve"> </v>
      </c>
      <c r="D84" s="30" t="str">
        <f>IF('Oversikt kje'!D80&gt;0,+'Oversikt kje'!C80+Input!$C$5," ")</f>
        <v xml:space="preserve"> </v>
      </c>
      <c r="E84" s="32" t="str">
        <f>IF('Oversikt kje'!D80&gt;0,+'Oversikt kje'!C80+Input!D80," ")</f>
        <v xml:space="preserve"> </v>
      </c>
    </row>
    <row r="85" spans="1:5" x14ac:dyDescent="0.25">
      <c r="A85" s="20" t="str">
        <f>IF('Oversikt kje'!D81&gt;0,+'Oversikt kje'!D81," ")</f>
        <v xml:space="preserve"> </v>
      </c>
      <c r="B85" s="30" t="str">
        <f>IF('Oversikt kje'!D81&gt;0,'Oversikt kje'!C81+Input!$C$4," ")</f>
        <v xml:space="preserve"> </v>
      </c>
      <c r="C85" s="30" t="str">
        <f>IF('Oversikt kje'!D81&gt;0,'Oversikt kje'!C81+Input!$D$4," ")</f>
        <v xml:space="preserve"> </v>
      </c>
      <c r="D85" s="30" t="str">
        <f>IF('Oversikt kje'!D81&gt;0,+'Oversikt kje'!C81+Input!$C$5," ")</f>
        <v xml:space="preserve"> </v>
      </c>
      <c r="E85" s="32" t="str">
        <f>IF('Oversikt kje'!D81&gt;0,+'Oversikt kje'!C81+Input!D81," ")</f>
        <v xml:space="preserve"> </v>
      </c>
    </row>
    <row r="86" spans="1:5" x14ac:dyDescent="0.25">
      <c r="A86" s="20" t="str">
        <f>IF('Oversikt kje'!D82&gt;0,+'Oversikt kje'!D82," ")</f>
        <v xml:space="preserve"> </v>
      </c>
      <c r="B86" s="30" t="str">
        <f>IF('Oversikt kje'!D82&gt;0,'Oversikt kje'!C82+Input!$C$4," ")</f>
        <v xml:space="preserve"> </v>
      </c>
      <c r="C86" s="30" t="str">
        <f>IF('Oversikt kje'!D82&gt;0,'Oversikt kje'!C82+Input!$D$4," ")</f>
        <v xml:space="preserve"> </v>
      </c>
      <c r="D86" s="30" t="str">
        <f>IF('Oversikt kje'!D82&gt;0,+'Oversikt kje'!C82+Input!$C$5," ")</f>
        <v xml:space="preserve"> </v>
      </c>
      <c r="E86" s="32" t="str">
        <f>IF('Oversikt kje'!D82&gt;0,+'Oversikt kje'!C82+Input!D82," ")</f>
        <v xml:space="preserve"> </v>
      </c>
    </row>
    <row r="87" spans="1:5" x14ac:dyDescent="0.25">
      <c r="A87" s="20" t="str">
        <f>IF('Oversikt kje'!D83&gt;0,+'Oversikt kje'!D83," ")</f>
        <v xml:space="preserve"> </v>
      </c>
      <c r="B87" s="30" t="str">
        <f>IF('Oversikt kje'!D83&gt;0,'Oversikt kje'!C83+Input!$C$4," ")</f>
        <v xml:space="preserve"> </v>
      </c>
      <c r="C87" s="30" t="str">
        <f>IF('Oversikt kje'!D83&gt;0,'Oversikt kje'!C83+Input!$D$4," ")</f>
        <v xml:space="preserve"> </v>
      </c>
      <c r="D87" s="30" t="str">
        <f>IF('Oversikt kje'!D83&gt;0,+'Oversikt kje'!C83+Input!$C$5," ")</f>
        <v xml:space="preserve"> </v>
      </c>
      <c r="E87" s="32" t="str">
        <f>IF('Oversikt kje'!D83&gt;0,+'Oversikt kje'!C83+Input!D83," ")</f>
        <v xml:space="preserve"> </v>
      </c>
    </row>
    <row r="88" spans="1:5" x14ac:dyDescent="0.25">
      <c r="A88" s="20" t="str">
        <f>IF('Oversikt kje'!D84&gt;0,+'Oversikt kje'!D84," ")</f>
        <v xml:space="preserve"> </v>
      </c>
      <c r="B88" s="30" t="str">
        <f>IF('Oversikt kje'!D84&gt;0,'Oversikt kje'!C84+Input!$C$4," ")</f>
        <v xml:space="preserve"> </v>
      </c>
      <c r="C88" s="30" t="str">
        <f>IF('Oversikt kje'!D84&gt;0,'Oversikt kje'!C84+Input!$D$4," ")</f>
        <v xml:space="preserve"> </v>
      </c>
      <c r="D88" s="30" t="str">
        <f>IF('Oversikt kje'!D84&gt;0,+'Oversikt kje'!C84+Input!$C$5," ")</f>
        <v xml:space="preserve"> </v>
      </c>
      <c r="E88" s="32" t="str">
        <f>IF('Oversikt kje'!D84&gt;0,+'Oversikt kje'!C84+Input!D84," ")</f>
        <v xml:space="preserve"> </v>
      </c>
    </row>
    <row r="89" spans="1:5" x14ac:dyDescent="0.25">
      <c r="A89" s="20" t="str">
        <f>IF('Oversikt kje'!D85&gt;0,+'Oversikt kje'!D85," ")</f>
        <v xml:space="preserve"> </v>
      </c>
      <c r="B89" s="30" t="str">
        <f>IF('Oversikt kje'!D85&gt;0,'Oversikt kje'!C85+Input!$C$4," ")</f>
        <v xml:space="preserve"> </v>
      </c>
      <c r="C89" s="30" t="str">
        <f>IF('Oversikt kje'!D85&gt;0,'Oversikt kje'!C85+Input!$D$4," ")</f>
        <v xml:space="preserve"> </v>
      </c>
      <c r="D89" s="30" t="str">
        <f>IF('Oversikt kje'!D85&gt;0,+'Oversikt kje'!C85+Input!$C$5," ")</f>
        <v xml:space="preserve"> </v>
      </c>
      <c r="E89" s="32" t="str">
        <f>IF('Oversikt kje'!D85&gt;0,+'Oversikt kje'!C85+Input!D85," ")</f>
        <v xml:space="preserve"> </v>
      </c>
    </row>
    <row r="90" spans="1:5" x14ac:dyDescent="0.25">
      <c r="A90" s="20" t="str">
        <f>IF('Oversikt kje'!D86&gt;0,+'Oversikt kje'!D86," ")</f>
        <v xml:space="preserve"> </v>
      </c>
      <c r="B90" s="30" t="str">
        <f>IF('Oversikt kje'!D86&gt;0,'Oversikt kje'!C86+Input!$C$4," ")</f>
        <v xml:space="preserve"> </v>
      </c>
      <c r="C90" s="30" t="str">
        <f>IF('Oversikt kje'!D86&gt;0,'Oversikt kje'!C86+Input!$D$4," ")</f>
        <v xml:space="preserve"> </v>
      </c>
      <c r="D90" s="30" t="str">
        <f>IF('Oversikt kje'!D86&gt;0,+'Oversikt kje'!C86+Input!$C$5," ")</f>
        <v xml:space="preserve"> </v>
      </c>
      <c r="E90" s="32" t="str">
        <f>IF('Oversikt kje'!D86&gt;0,+'Oversikt kje'!C86+Input!D86," ")</f>
        <v xml:space="preserve"> </v>
      </c>
    </row>
    <row r="91" spans="1:5" x14ac:dyDescent="0.25">
      <c r="A91" s="20" t="str">
        <f>IF('Oversikt kje'!D87&gt;0,+'Oversikt kje'!D87," ")</f>
        <v xml:space="preserve"> </v>
      </c>
      <c r="B91" s="30" t="str">
        <f>IF('Oversikt kje'!D87&gt;0,'Oversikt kje'!C87+Input!$C$4," ")</f>
        <v xml:space="preserve"> </v>
      </c>
      <c r="C91" s="30" t="str">
        <f>IF('Oversikt kje'!D87&gt;0,'Oversikt kje'!C87+Input!$D$4," ")</f>
        <v xml:space="preserve"> </v>
      </c>
      <c r="D91" s="30" t="str">
        <f>IF('Oversikt kje'!D87&gt;0,+'Oversikt kje'!C87+Input!$C$5," ")</f>
        <v xml:space="preserve"> </v>
      </c>
      <c r="E91" s="32" t="str">
        <f>IF('Oversikt kje'!D87&gt;0,+'Oversikt kje'!C87+Input!D87," ")</f>
        <v xml:space="preserve"> </v>
      </c>
    </row>
    <row r="92" spans="1:5" x14ac:dyDescent="0.25">
      <c r="A92" s="20" t="str">
        <f>IF('Oversikt kje'!D88&gt;0,+'Oversikt kje'!D88," ")</f>
        <v xml:space="preserve"> </v>
      </c>
      <c r="B92" s="30" t="str">
        <f>IF('Oversikt kje'!D88&gt;0,'Oversikt kje'!C88+Input!$C$4," ")</f>
        <v xml:space="preserve"> </v>
      </c>
      <c r="C92" s="30" t="str">
        <f>IF('Oversikt kje'!D88&gt;0,'Oversikt kje'!C88+Input!$D$4," ")</f>
        <v xml:space="preserve"> </v>
      </c>
      <c r="D92" s="30" t="str">
        <f>IF('Oversikt kje'!D88&gt;0,+'Oversikt kje'!C88+Input!$C$5," ")</f>
        <v xml:space="preserve"> </v>
      </c>
      <c r="E92" s="32" t="str">
        <f>IF('Oversikt kje'!D88&gt;0,+'Oversikt kje'!C88+Input!D88," ")</f>
        <v xml:space="preserve"> </v>
      </c>
    </row>
    <row r="93" spans="1:5" x14ac:dyDescent="0.25">
      <c r="A93" s="20" t="str">
        <f>IF('Oversikt kje'!D89&gt;0,+'Oversikt kje'!D89," ")</f>
        <v xml:space="preserve"> </v>
      </c>
      <c r="B93" s="30" t="str">
        <f>IF('Oversikt kje'!D89&gt;0,'Oversikt kje'!C89+Input!$C$4," ")</f>
        <v xml:space="preserve"> </v>
      </c>
      <c r="C93" s="30" t="str">
        <f>IF('Oversikt kje'!D89&gt;0,'Oversikt kje'!C89+Input!$D$4," ")</f>
        <v xml:space="preserve"> </v>
      </c>
      <c r="D93" s="30" t="str">
        <f>IF('Oversikt kje'!D89&gt;0,+'Oversikt kje'!C89+Input!$C$5," ")</f>
        <v xml:space="preserve"> </v>
      </c>
      <c r="E93" s="32" t="str">
        <f>IF('Oversikt kje'!D89&gt;0,+'Oversikt kje'!C89+Input!D89," ")</f>
        <v xml:space="preserve"> </v>
      </c>
    </row>
    <row r="94" spans="1:5" x14ac:dyDescent="0.25">
      <c r="A94" s="20" t="str">
        <f>IF('Oversikt kje'!D90&gt;0,+'Oversikt kje'!D90," ")</f>
        <v xml:space="preserve"> </v>
      </c>
      <c r="B94" s="30" t="str">
        <f>IF('Oversikt kje'!D90&gt;0,'Oversikt kje'!C90+Input!$C$4," ")</f>
        <v xml:space="preserve"> </v>
      </c>
      <c r="C94" s="30" t="str">
        <f>IF('Oversikt kje'!D90&gt;0,'Oversikt kje'!C90+Input!$D$4," ")</f>
        <v xml:space="preserve"> </v>
      </c>
      <c r="D94" s="30" t="str">
        <f>IF('Oversikt kje'!D90&gt;0,+'Oversikt kje'!C90+Input!$C$5," ")</f>
        <v xml:space="preserve"> </v>
      </c>
      <c r="E94" s="32" t="str">
        <f>IF('Oversikt kje'!D90&gt;0,+'Oversikt kje'!C90+Input!D90," ")</f>
        <v xml:space="preserve"> </v>
      </c>
    </row>
    <row r="95" spans="1:5" x14ac:dyDescent="0.25">
      <c r="A95" s="20" t="str">
        <f>IF('Oversikt kje'!D91&gt;0,+'Oversikt kje'!D91," ")</f>
        <v xml:space="preserve"> </v>
      </c>
      <c r="B95" s="30" t="str">
        <f>IF('Oversikt kje'!D91&gt;0,'Oversikt kje'!C91+Input!$C$4," ")</f>
        <v xml:space="preserve"> </v>
      </c>
      <c r="C95" s="30" t="str">
        <f>IF('Oversikt kje'!D91&gt;0,'Oversikt kje'!C91+Input!$D$4," ")</f>
        <v xml:space="preserve"> </v>
      </c>
      <c r="D95" s="30" t="str">
        <f>IF('Oversikt kje'!D91&gt;0,+'Oversikt kje'!C91+Input!$C$5," ")</f>
        <v xml:space="preserve"> </v>
      </c>
      <c r="E95" s="32" t="str">
        <f>IF('Oversikt kje'!D91&gt;0,+'Oversikt kje'!C91+Input!D91," ")</f>
        <v xml:space="preserve"> </v>
      </c>
    </row>
    <row r="96" spans="1:5" x14ac:dyDescent="0.25">
      <c r="A96" s="20" t="str">
        <f>IF('Oversikt kje'!D92&gt;0,+'Oversikt kje'!D92," ")</f>
        <v xml:space="preserve"> </v>
      </c>
      <c r="B96" s="30" t="str">
        <f>IF('Oversikt kje'!D92&gt;0,'Oversikt kje'!C92+Input!$C$4," ")</f>
        <v xml:space="preserve"> </v>
      </c>
      <c r="C96" s="30" t="str">
        <f>IF('Oversikt kje'!D92&gt;0,'Oversikt kje'!C92+Input!$D$4," ")</f>
        <v xml:space="preserve"> </v>
      </c>
      <c r="D96" s="30" t="str">
        <f>IF('Oversikt kje'!D92&gt;0,+'Oversikt kje'!C92+Input!$C$5," ")</f>
        <v xml:space="preserve"> </v>
      </c>
      <c r="E96" s="32" t="str">
        <f>IF('Oversikt kje'!D92&gt;0,+'Oversikt kje'!C92+Input!D92," ")</f>
        <v xml:space="preserve"> </v>
      </c>
    </row>
    <row r="97" spans="1:5" x14ac:dyDescent="0.25">
      <c r="A97" s="20" t="str">
        <f>IF('Oversikt kje'!D93&gt;0,+'Oversikt kje'!D93," ")</f>
        <v xml:space="preserve"> </v>
      </c>
      <c r="B97" s="30" t="str">
        <f>IF('Oversikt kje'!D93&gt;0,'Oversikt kje'!C93+Input!$C$4," ")</f>
        <v xml:space="preserve"> </v>
      </c>
      <c r="C97" s="30" t="str">
        <f>IF('Oversikt kje'!D93&gt;0,'Oversikt kje'!C93+Input!$D$4," ")</f>
        <v xml:space="preserve"> </v>
      </c>
      <c r="D97" s="30" t="str">
        <f>IF('Oversikt kje'!D93&gt;0,+'Oversikt kje'!C93+Input!$C$5," ")</f>
        <v xml:space="preserve"> </v>
      </c>
      <c r="E97" s="32" t="str">
        <f>IF('Oversikt kje'!D93&gt;0,+'Oversikt kje'!C93+Input!D93," ")</f>
        <v xml:space="preserve"> </v>
      </c>
    </row>
    <row r="98" spans="1:5" x14ac:dyDescent="0.25">
      <c r="A98" s="20" t="str">
        <f>IF('Oversikt kje'!D94&gt;0,+'Oversikt kje'!D94," ")</f>
        <v xml:space="preserve"> </v>
      </c>
      <c r="B98" s="30" t="str">
        <f>IF('Oversikt kje'!D94&gt;0,'Oversikt kje'!C94+Input!$C$4," ")</f>
        <v xml:space="preserve"> </v>
      </c>
      <c r="C98" s="30" t="str">
        <f>IF('Oversikt kje'!D94&gt;0,'Oversikt kje'!C94+Input!$D$4," ")</f>
        <v xml:space="preserve"> </v>
      </c>
      <c r="D98" s="30" t="str">
        <f>IF('Oversikt kje'!D94&gt;0,+'Oversikt kje'!C94+Input!$C$5," ")</f>
        <v xml:space="preserve"> </v>
      </c>
      <c r="E98" s="32" t="str">
        <f>IF('Oversikt kje'!D94&gt;0,+'Oversikt kje'!C94+Input!D94," ")</f>
        <v xml:space="preserve"> </v>
      </c>
    </row>
    <row r="99" spans="1:5" x14ac:dyDescent="0.25">
      <c r="A99" s="20" t="str">
        <f>IF('Oversikt kje'!D95&gt;0,+'Oversikt kje'!D95," ")</f>
        <v xml:space="preserve"> </v>
      </c>
      <c r="B99" s="30" t="str">
        <f>IF('Oversikt kje'!D95&gt;0,'Oversikt kje'!C95+Input!$C$4," ")</f>
        <v xml:space="preserve"> </v>
      </c>
      <c r="C99" s="30" t="str">
        <f>IF('Oversikt kje'!D95&gt;0,'Oversikt kje'!C95+Input!$D$4," ")</f>
        <v xml:space="preserve"> </v>
      </c>
      <c r="D99" s="30" t="str">
        <f>IF('Oversikt kje'!D95&gt;0,+'Oversikt kje'!C95+Input!$C$5," ")</f>
        <v xml:space="preserve"> </v>
      </c>
      <c r="E99" s="32" t="str">
        <f>IF('Oversikt kje'!D95&gt;0,+'Oversikt kje'!C95+Input!D95," ")</f>
        <v xml:space="preserve"> </v>
      </c>
    </row>
    <row r="100" spans="1:5" ht="13" thickBot="1" x14ac:dyDescent="0.3">
      <c r="A100" s="21" t="str">
        <f>IF('Oversikt kje'!D96&gt;0,+'Oversikt kje'!D96," ")</f>
        <v xml:space="preserve"> </v>
      </c>
      <c r="B100" s="47"/>
      <c r="C100" s="47"/>
      <c r="D100" s="47"/>
      <c r="E100" s="48"/>
    </row>
    <row r="101" spans="1:5" ht="13" thickTop="1" x14ac:dyDescent="0.25"/>
  </sheetData>
  <mergeCells count="4">
    <mergeCell ref="B7:C7"/>
    <mergeCell ref="D7:E7"/>
    <mergeCell ref="B3:C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Skjema</vt:lpstr>
      <vt:lpstr>Input</vt:lpstr>
      <vt:lpstr>Oversikt kje</vt:lpstr>
      <vt:lpstr>O_Noen viktige datoer</vt:lpstr>
      <vt:lpstr>O_Vår- og høstvekter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Nordheim</dc:creator>
  <cp:lastModifiedBy>Vidar Nordheim</cp:lastModifiedBy>
  <cp:lastPrinted>2021-12-29T10:11:45Z</cp:lastPrinted>
  <dcterms:created xsi:type="dcterms:W3CDTF">2012-02-19T18:31:44Z</dcterms:created>
  <dcterms:modified xsi:type="dcterms:W3CDTF">2022-01-14T14:35:36Z</dcterms:modified>
</cp:coreProperties>
</file>